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codeName="ThisWorkbook" defaultThemeVersion="124226"/>
  <xr:revisionPtr revIDLastSave="0" documentId="13_ncr:1_{E09C4164-49DF-4553-85C7-5FFCD85F68F4}" xr6:coauthVersionLast="47" xr6:coauthVersionMax="47" xr10:uidLastSave="{00000000-0000-0000-0000-000000000000}"/>
  <bookViews>
    <workbookView xWindow="-120" yWindow="-120" windowWidth="29040" windowHeight="15840" tabRatio="538" xr2:uid="{00000000-000D-0000-FFFF-FFFF00000000}"/>
  </bookViews>
  <sheets>
    <sheet name="MES_基本变量原始数据" sheetId="33" r:id="rId1"/>
    <sheet name="设备类型对应表" sheetId="26" r:id="rId2"/>
    <sheet name="（没用）MES_计划BOM_工位与名称" sheetId="25" r:id="rId3"/>
    <sheet name="（查看）变量类型代码对应" sheetId="27" r:id="rId4"/>
    <sheet name="（查看）PLC型号" sheetId="28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U4" i="33" l="1"/>
  <c r="U5" i="33"/>
  <c r="U6" i="33"/>
  <c r="U7" i="33"/>
  <c r="U8" i="33"/>
  <c r="U9" i="33"/>
  <c r="U10" i="33"/>
  <c r="U11" i="33"/>
  <c r="U2" i="33" l="1"/>
  <c r="U3" i="33"/>
</calcChain>
</file>

<file path=xl/sharedStrings.xml><?xml version="1.0" encoding="utf-8"?>
<sst xmlns="http://schemas.openxmlformats.org/spreadsheetml/2006/main" count="697" uniqueCount="422">
  <si>
    <t>TagID</t>
  </si>
  <si>
    <t>IP</t>
  </si>
  <si>
    <t>变量类型</t>
  </si>
  <si>
    <t>演示偏移</t>
  </si>
  <si>
    <t>列位置</t>
  </si>
  <si>
    <t>测量位置</t>
  </si>
  <si>
    <t>变量类型代码</t>
  </si>
  <si>
    <t>变量类型名称</t>
  </si>
  <si>
    <t>机体类型</t>
  </si>
  <si>
    <t>TagAdr</t>
  </si>
  <si>
    <t>X</t>
  </si>
  <si>
    <t>变量特点</t>
  </si>
  <si>
    <t>是否监控</t>
  </si>
  <si>
    <t>Reserved_22</t>
  </si>
  <si>
    <t>Reserved_23</t>
  </si>
  <si>
    <t>Reserved_24</t>
  </si>
  <si>
    <t>Reserved_25</t>
  </si>
  <si>
    <t>StorageNo</t>
  </si>
  <si>
    <t>PartPalletCode</t>
  </si>
  <si>
    <t>EngineType</t>
  </si>
  <si>
    <t>EngineTypeGetOverMES</t>
  </si>
  <si>
    <t>工位号</t>
  </si>
  <si>
    <t>测量单位</t>
  </si>
  <si>
    <t>是否启用</t>
  </si>
  <si>
    <t>140.80.0.11</t>
  </si>
  <si>
    <t>17</t>
  </si>
  <si>
    <t>B</t>
  </si>
  <si>
    <t>6</t>
  </si>
  <si>
    <t>3</t>
  </si>
  <si>
    <t>4</t>
  </si>
  <si>
    <t>INT</t>
  </si>
  <si>
    <t>50</t>
  </si>
  <si>
    <t>S1-3</t>
  </si>
  <si>
    <t>11</t>
  </si>
  <si>
    <t>20</t>
  </si>
  <si>
    <t>ProcessCode</t>
  </si>
  <si>
    <t>备用</t>
  </si>
  <si>
    <t>19</t>
  </si>
  <si>
    <t>18</t>
  </si>
  <si>
    <t>Reserved_16</t>
  </si>
  <si>
    <t>9</t>
  </si>
  <si>
    <t>22</t>
  </si>
  <si>
    <t>8</t>
  </si>
  <si>
    <t>STRING</t>
  </si>
  <si>
    <t>30</t>
  </si>
  <si>
    <t>MarkID</t>
  </si>
  <si>
    <t>10</t>
  </si>
  <si>
    <t>52</t>
  </si>
  <si>
    <t>54</t>
  </si>
  <si>
    <t>12</t>
  </si>
  <si>
    <t>60</t>
  </si>
  <si>
    <t>80</t>
  </si>
  <si>
    <t>76</t>
  </si>
  <si>
    <t>41</t>
  </si>
  <si>
    <t>78</t>
  </si>
  <si>
    <t>14</t>
  </si>
  <si>
    <t>Reserved_15</t>
  </si>
  <si>
    <t>BoltCode</t>
  </si>
  <si>
    <t>S2-2</t>
  </si>
  <si>
    <t>140.80.0.12</t>
  </si>
  <si>
    <t>工位名称</t>
  </si>
  <si>
    <r>
      <t>工控机名</t>
    </r>
    <r>
      <rPr>
        <sz val="12"/>
        <rFont val="宋体"/>
        <family val="3"/>
        <charset val="134"/>
      </rPr>
      <t>称</t>
    </r>
  </si>
  <si>
    <t>工控机IP</t>
  </si>
  <si>
    <t>MesDll</t>
    <phoneticPr fontId="7" type="noConversion"/>
  </si>
  <si>
    <t>Function01</t>
  </si>
  <si>
    <t>Function03</t>
  </si>
  <si>
    <t>Function04</t>
  </si>
  <si>
    <t>Function05</t>
  </si>
  <si>
    <t>Function06</t>
  </si>
  <si>
    <t>Function07</t>
  </si>
  <si>
    <t>Function08</t>
  </si>
  <si>
    <t>Function09</t>
  </si>
  <si>
    <t>Function10</t>
  </si>
  <si>
    <t>Function17</t>
  </si>
  <si>
    <t>Function15</t>
  </si>
  <si>
    <t>Function11</t>
  </si>
  <si>
    <t>PLCIP</t>
    <phoneticPr fontId="1" type="noConversion"/>
  </si>
  <si>
    <t>是否启用</t>
    <phoneticPr fontId="1" type="noConversion"/>
  </si>
  <si>
    <t>140.80.0.11</t>
    <phoneticPr fontId="7" type="noConversion"/>
  </si>
  <si>
    <t>连接设备方式（0是直接连接，1是OPC，2是Kep）</t>
    <phoneticPr fontId="1" type="noConversion"/>
  </si>
  <si>
    <t>Function02</t>
    <phoneticPr fontId="1" type="noConversion"/>
  </si>
  <si>
    <t>Function12</t>
  </si>
  <si>
    <t>Function13</t>
  </si>
  <si>
    <t>Function14</t>
  </si>
  <si>
    <t>Function16</t>
  </si>
  <si>
    <t>PLC类型(1是S7200，2是S7200Smart，3是S7300，4是S7400，5是S71200,6是S71500)</t>
    <phoneticPr fontId="1" type="noConversion"/>
  </si>
  <si>
    <t>计算机1</t>
    <phoneticPr fontId="1" type="noConversion"/>
  </si>
  <si>
    <t>计算机3</t>
  </si>
  <si>
    <t>计算机4</t>
  </si>
  <si>
    <t>计算机5</t>
  </si>
  <si>
    <t>计算机6</t>
  </si>
  <si>
    <t>计算机7</t>
  </si>
  <si>
    <t>计算机8</t>
  </si>
  <si>
    <t>计算机9</t>
  </si>
  <si>
    <t>计算机10</t>
  </si>
  <si>
    <t>计算机11</t>
  </si>
  <si>
    <t>计算机12</t>
  </si>
  <si>
    <t>计算机13</t>
  </si>
  <si>
    <t>计算机14</t>
  </si>
  <si>
    <t>计算机15</t>
  </si>
  <si>
    <t>计算机16</t>
  </si>
  <si>
    <t>计算机17</t>
  </si>
  <si>
    <t>计算机2</t>
    <phoneticPr fontId="1" type="noConversion"/>
  </si>
  <si>
    <t>S1-1A</t>
    <phoneticPr fontId="1" type="noConversion"/>
  </si>
  <si>
    <t>S1-1B</t>
    <phoneticPr fontId="1" type="noConversion"/>
  </si>
  <si>
    <t>S1-2</t>
    <phoneticPr fontId="1" type="noConversion"/>
  </si>
  <si>
    <t>S2-1</t>
    <phoneticPr fontId="1" type="noConversion"/>
  </si>
  <si>
    <t>S3-1</t>
    <phoneticPr fontId="1" type="noConversion"/>
  </si>
  <si>
    <t>S3-2</t>
    <phoneticPr fontId="1" type="noConversion"/>
  </si>
  <si>
    <t>S4-1</t>
    <phoneticPr fontId="1" type="noConversion"/>
  </si>
  <si>
    <t>C0210</t>
    <phoneticPr fontId="1" type="noConversion"/>
  </si>
  <si>
    <t>S12</t>
    <phoneticPr fontId="1" type="noConversion"/>
  </si>
  <si>
    <t>S13</t>
    <phoneticPr fontId="1" type="noConversion"/>
  </si>
  <si>
    <t>S4-2</t>
    <phoneticPr fontId="1" type="noConversion"/>
  </si>
  <si>
    <t>S5-1</t>
    <phoneticPr fontId="1" type="noConversion"/>
  </si>
  <si>
    <t>S7-1</t>
    <phoneticPr fontId="1" type="noConversion"/>
  </si>
  <si>
    <t>S7-2</t>
    <phoneticPr fontId="1" type="noConversion"/>
  </si>
  <si>
    <t>S8</t>
    <phoneticPr fontId="1" type="noConversion"/>
  </si>
  <si>
    <t>140.80.0.12</t>
    <phoneticPr fontId="1" type="noConversion"/>
  </si>
  <si>
    <t>设备IP</t>
    <phoneticPr fontId="1" type="noConversion"/>
  </si>
  <si>
    <t>是否启用</t>
    <phoneticPr fontId="1" type="noConversion"/>
  </si>
  <si>
    <t>49</t>
  </si>
  <si>
    <t>WorkStart</t>
  </si>
  <si>
    <t>工件到位(PLC)</t>
  </si>
  <si>
    <t>工件到位。托盘到达工位，并且托盘上有工件。</t>
  </si>
  <si>
    <t>RepairPartStatusPLC</t>
  </si>
  <si>
    <t>RepairPathString</t>
  </si>
  <si>
    <t>工位返修字符串（121211112222111）,前2位是西门子字符串格式，第一位是总长度，第二位是实际长度</t>
  </si>
  <si>
    <t>MES传递总成信息给PLC（上线工位）</t>
  </si>
  <si>
    <t>PartPalletGoOver</t>
  </si>
  <si>
    <t>上线工位。0：正常工作；1：空托盘放行，PLC读取到此标志不走申请上线逻辑。</t>
  </si>
  <si>
    <t>MaterialVerifyOver</t>
  </si>
  <si>
    <t>MES保存完质量数据，物料数据等与PLC信号交互完成后通知PLC，所以工步都完成，才可以放行工件，正常工作时工件放行的必要条件。</t>
  </si>
  <si>
    <t>FalseGo</t>
  </si>
  <si>
    <t>按MES界面[不合格放行]按钮，MES发送此信号。操作者判断工件不合格，通知设备，按不合格方式放行工件，工件流转到返修下线工位后，返修下线。MES工作完成MES0.3=1，MES合格放行MES0.5=0，MES0.4=1</t>
  </si>
  <si>
    <t>64</t>
  </si>
  <si>
    <t>EngineTypeID</t>
  </si>
  <si>
    <t>MES发动机机型标志(必须PLC)</t>
  </si>
  <si>
    <t>65</t>
  </si>
  <si>
    <t>EngineID</t>
  </si>
  <si>
    <t>MES发动机编号(必须PLC)</t>
  </si>
  <si>
    <t>66</t>
  </si>
  <si>
    <t>MES发动机机型(必须PLC)</t>
  </si>
  <si>
    <t>75</t>
  </si>
  <si>
    <t>PartPalletStatus</t>
  </si>
  <si>
    <t>MES激发变量托盘到位离开(必须PLC)</t>
  </si>
  <si>
    <t>48</t>
  </si>
  <si>
    <t>HeartBeatPLC</t>
    <phoneticPr fontId="1" type="noConversion"/>
  </si>
  <si>
    <t>心跳处理：PLC收到MES心跳信号后，PLC延时5秒后，数值取反再写回PLC，写回PLC开始计时，如果5秒钟MES无反馈报通讯故障。</t>
  </si>
  <si>
    <t>HeartBeatMIS</t>
  </si>
  <si>
    <t>间隔时间5S，心跳处理。收到PLC心跳信号后，MES按原值回写。PLC收到MES信号后延时5秒，取反写入，以此循环。</t>
  </si>
  <si>
    <t>TargetTimeRead</t>
    <phoneticPr fontId="1" type="noConversion"/>
  </si>
  <si>
    <t>X</t>
    <phoneticPr fontId="1" type="noConversion"/>
  </si>
  <si>
    <t>MES允许可读工位运行时间</t>
    <phoneticPr fontId="1" type="noConversion"/>
  </si>
  <si>
    <t>79</t>
  </si>
  <si>
    <t>MachineTargetTime</t>
    <phoneticPr fontId="7" type="noConversion"/>
  </si>
  <si>
    <t>Int</t>
  </si>
  <si>
    <t>目标运行时间</t>
    <phoneticPr fontId="7" type="noConversion"/>
  </si>
  <si>
    <t>MachineActualTime</t>
    <phoneticPr fontId="7" type="noConversion"/>
  </si>
  <si>
    <t>实际运行时间</t>
    <phoneticPr fontId="7" type="noConversion"/>
  </si>
  <si>
    <t>69</t>
  </si>
  <si>
    <t>MesRead</t>
    <phoneticPr fontId="1" type="noConversion"/>
  </si>
  <si>
    <t>质量数据可以读数据</t>
  </si>
  <si>
    <t>32</t>
  </si>
  <si>
    <t>MesReadOver</t>
    <phoneticPr fontId="1" type="noConversion"/>
  </si>
  <si>
    <t>MES保存完数据(必须MIS)</t>
  </si>
  <si>
    <t>77</t>
  </si>
  <si>
    <t>QualityMask</t>
  </si>
  <si>
    <r>
      <t>质量数据工位合格标志0:没有工作；1</t>
    </r>
    <r>
      <rPr>
        <sz val="10"/>
        <rFont val="宋体"/>
        <family val="3"/>
        <charset val="134"/>
      </rPr>
      <t>：合格 ；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 ：不合格(必须PLC)</t>
    </r>
  </si>
  <si>
    <t>68</t>
  </si>
  <si>
    <t>PalletInfo</t>
    <phoneticPr fontId="1" type="noConversion"/>
  </si>
  <si>
    <t>0空托盘，1合格件，2不合格件</t>
  </si>
  <si>
    <t>RepairStatusPLC</t>
  </si>
  <si>
    <t>0正常件，1返修件</t>
  </si>
  <si>
    <t>备用</t>
    <phoneticPr fontId="1" type="noConversion"/>
  </si>
  <si>
    <t>21</t>
  </si>
  <si>
    <t>备用</t>
    <phoneticPr fontId="1" type="noConversion"/>
  </si>
  <si>
    <t>23</t>
  </si>
  <si>
    <t>24</t>
  </si>
  <si>
    <t>Reserved_7</t>
  </si>
  <si>
    <t>X</t>
    <phoneticPr fontId="1" type="noConversion"/>
  </si>
  <si>
    <t>25</t>
  </si>
  <si>
    <t>Reserved_8</t>
  </si>
  <si>
    <t>26</t>
  </si>
  <si>
    <t>Reserved_9</t>
  </si>
  <si>
    <t>27</t>
  </si>
  <si>
    <t>Reserved_10</t>
  </si>
  <si>
    <t>28</t>
  </si>
  <si>
    <t>Reserved_11</t>
  </si>
  <si>
    <t>29</t>
  </si>
  <si>
    <t>Reserved_12</t>
  </si>
  <si>
    <t>Reserved_13</t>
  </si>
  <si>
    <t>31</t>
  </si>
  <si>
    <t>Reserved_14</t>
  </si>
  <si>
    <t>81</t>
  </si>
  <si>
    <t>PLCSPareint1</t>
    <phoneticPr fontId="7" type="noConversion"/>
  </si>
  <si>
    <t>82</t>
  </si>
  <si>
    <t>PLCSPareint2</t>
  </si>
  <si>
    <t>备用int2</t>
  </si>
  <si>
    <t>83</t>
  </si>
  <si>
    <t>PLCSPareint3</t>
  </si>
  <si>
    <t>84</t>
  </si>
  <si>
    <t>PLCSarestring1</t>
    <phoneticPr fontId="7" type="noConversion"/>
  </si>
  <si>
    <t>备用字符串1</t>
    <phoneticPr fontId="7" type="noConversion"/>
  </si>
  <si>
    <t>PLCSarestring2</t>
  </si>
  <si>
    <t>备用字符串2</t>
  </si>
  <si>
    <t>40</t>
  </si>
  <si>
    <t>机体打标号（MES）前2位是西门子字符串格式，第一位是总长度，第二位是实际长度</t>
  </si>
  <si>
    <t>51</t>
  </si>
  <si>
    <t>PartLoad</t>
  </si>
  <si>
    <t>上线工位，PLC向MES申请总成编号。收到该信号后，MES将机型标志（DBB22~23）、总成号（DBB24~63）、总成机型DBB64~103写入PLC。之后MES通过信号“传递机型（DBX0.1）”通知PLC。</t>
  </si>
  <si>
    <t>EngineTypeGetOverPLC</t>
    <phoneticPr fontId="1" type="noConversion"/>
  </si>
  <si>
    <t>PLC将机型标志（DBB50…51）、工件编号（DBB52…101）、产品型号（DBB102…187）、托盘编号（DBB188…189）准备完毕后，通知MES。</t>
  </si>
  <si>
    <t>53</t>
  </si>
  <si>
    <t>PartLoadOK</t>
  </si>
  <si>
    <t>Reserved_18</t>
    <phoneticPr fontId="1" type="noConversion"/>
  </si>
  <si>
    <t>55</t>
  </si>
  <si>
    <t>PalletDown</t>
  </si>
  <si>
    <t>暂时保留，项目未使用</t>
  </si>
  <si>
    <t>ConfirmOkGo</t>
  </si>
  <si>
    <t>按MES界面[合格放行]按钮，MES发送此信号。操作者判断工件合格，通知设备，工件按合格方式放行工件。MES工作完成MES0.3=1，MES合格放行MES0.5=1，MES0.4=0</t>
  </si>
  <si>
    <t>ResetDevice</t>
    <phoneticPr fontId="1" type="noConversion"/>
  </si>
  <si>
    <t>针对手动工位，无HMI，需要复位设备在MES页面操作。</t>
  </si>
  <si>
    <t>UnloadCompleted</t>
    <phoneticPr fontId="1" type="noConversion"/>
  </si>
  <si>
    <t>MachineTime_ReadOver</t>
    <phoneticPr fontId="1" type="noConversion"/>
  </si>
  <si>
    <t>56</t>
  </si>
  <si>
    <t>Reserved_19</t>
    <phoneticPr fontId="1" type="noConversion"/>
  </si>
  <si>
    <t>57</t>
  </si>
  <si>
    <t>FixOK</t>
  </si>
  <si>
    <t>手动拧紧工位，单工步螺栓拧紧完成，通知PC读取数据。</t>
  </si>
  <si>
    <t>59</t>
  </si>
  <si>
    <t>Reserved_21</t>
  </si>
  <si>
    <t>61</t>
  </si>
  <si>
    <t>62</t>
  </si>
  <si>
    <t>63</t>
  </si>
  <si>
    <t>FixAllow</t>
  </si>
  <si>
    <t>设备工作的必须信号,对于有物料验证的工位，MES验证完成给出此信号，对于无物料验证工位，MES直接给出此信号。</t>
  </si>
  <si>
    <t>FixOver</t>
  </si>
  <si>
    <t>用于手动拧紧且有质量数据工位。通知设备当前工步拧紧螺钉工作结束。</t>
  </si>
  <si>
    <t>MatchingCompleted</t>
    <phoneticPr fontId="1" type="noConversion"/>
  </si>
  <si>
    <t>分线上总线，匹配成功是1；不成功是0。</t>
  </si>
  <si>
    <t>13</t>
  </si>
  <si>
    <t>Match</t>
    <phoneticPr fontId="1" type="noConversion"/>
  </si>
  <si>
    <t>Reserved_2</t>
    <phoneticPr fontId="1" type="noConversion"/>
  </si>
  <si>
    <t>15</t>
  </si>
  <si>
    <t>IsAutoGetEngineID</t>
  </si>
  <si>
    <t>自动手动申请工件编号。0是自动方式；1：手动方式。暂时保留，生成流水号方式是在数据库中实现的</t>
  </si>
  <si>
    <t>16</t>
  </si>
  <si>
    <t>RepairUplineMES</t>
  </si>
  <si>
    <t>上线清空MOBY（针对上线工位）：通知PLC从新开始申请上线流程</t>
  </si>
  <si>
    <t>37</t>
  </si>
  <si>
    <t>EngineTypeID_MES</t>
  </si>
  <si>
    <t>MES发动机机型标志(必须MES)</t>
  </si>
  <si>
    <t>38</t>
  </si>
  <si>
    <t>EngineID_MES</t>
  </si>
  <si>
    <t>MES发动机编号(必须MES)</t>
  </si>
  <si>
    <t>39</t>
  </si>
  <si>
    <t>EngineType_MES</t>
  </si>
  <si>
    <t>MES发动机机型(必须MES)</t>
  </si>
  <si>
    <t>58</t>
  </si>
  <si>
    <t>Reserved_20</t>
    <phoneticPr fontId="1" type="noConversion"/>
  </si>
  <si>
    <t>手动拧紧工位：由MES通知PLC拧紧序号</t>
  </si>
  <si>
    <t>36</t>
  </si>
  <si>
    <t>OnLineState</t>
    <phoneticPr fontId="1" type="noConversion"/>
  </si>
  <si>
    <t>通过线体工位PC实现下达工位工作状态：工位有三种状态：在线、离线、屏蔽。在线：0正常状态，实现正常功能。1离线:设备脱离MES工作，进入不交互模式。</t>
  </si>
  <si>
    <t>67</t>
  </si>
  <si>
    <t>托盘编号(B5A)</t>
  </si>
  <si>
    <t>手动拧紧工位：指导PLC所用套筒</t>
  </si>
  <si>
    <t>RepairStatus</t>
  </si>
  <si>
    <r>
      <t>0正常件，1返修件。对于上线工位MES给出是正常上线还是返修上线,</t>
    </r>
    <r>
      <rPr>
        <sz val="11"/>
        <color rgb="FFFF0000"/>
        <rFont val="宋体"/>
        <family val="3"/>
        <charset val="134"/>
      </rPr>
      <t>返修路径</t>
    </r>
    <phoneticPr fontId="1" type="noConversion"/>
  </si>
  <si>
    <t>33</t>
  </si>
  <si>
    <t>DInt</t>
    <phoneticPr fontId="1" type="noConversion"/>
  </si>
  <si>
    <t>34</t>
  </si>
  <si>
    <t>DInt</t>
    <phoneticPr fontId="1" type="noConversion"/>
  </si>
  <si>
    <t>35</t>
  </si>
  <si>
    <t>Reserved_17</t>
    <phoneticPr fontId="1" type="noConversion"/>
  </si>
  <si>
    <t>B</t>
    <phoneticPr fontId="1" type="noConversion"/>
  </si>
  <si>
    <t>42</t>
  </si>
  <si>
    <t>SPareint1</t>
  </si>
  <si>
    <t>备用int1</t>
    <phoneticPr fontId="7" type="noConversion"/>
  </si>
  <si>
    <t>43</t>
  </si>
  <si>
    <t>SPareint2</t>
  </si>
  <si>
    <t>44</t>
  </si>
  <si>
    <t>SPareint3</t>
  </si>
  <si>
    <t>备用int3</t>
    <phoneticPr fontId="7" type="noConversion"/>
  </si>
  <si>
    <t>45</t>
  </si>
  <si>
    <t>Sparestring1</t>
    <phoneticPr fontId="1" type="noConversion"/>
  </si>
  <si>
    <t>46</t>
  </si>
  <si>
    <t>Sparestring2</t>
    <phoneticPr fontId="1" type="noConversion"/>
  </si>
  <si>
    <t>70</t>
  </si>
  <si>
    <t>MachineStatusPutOn</t>
    <phoneticPr fontId="1" type="noConversion"/>
  </si>
  <si>
    <t>机床上电(必须PLC)</t>
  </si>
  <si>
    <t>71</t>
  </si>
  <si>
    <t>MachineStatusWorkOn</t>
    <phoneticPr fontId="1" type="noConversion"/>
  </si>
  <si>
    <t>循环开始(必须PLC)</t>
  </si>
  <si>
    <t>72</t>
  </si>
  <si>
    <t>MachineStatusAlarm</t>
    <phoneticPr fontId="1" type="noConversion"/>
  </si>
  <si>
    <t>机床故障(必须PLC)</t>
  </si>
  <si>
    <t>73</t>
  </si>
  <si>
    <t>MachineStatusNoPart</t>
    <phoneticPr fontId="1" type="noConversion"/>
  </si>
  <si>
    <t>上料无件(必须PLC)</t>
  </si>
  <si>
    <t>74</t>
  </si>
  <si>
    <t>MachineStatusBlock</t>
    <phoneticPr fontId="1" type="noConversion"/>
  </si>
  <si>
    <t>下料堵塞(必须PLC)</t>
  </si>
  <si>
    <t>序号</t>
    <phoneticPr fontId="1" type="noConversion"/>
  </si>
  <si>
    <t>1</t>
    <phoneticPr fontId="1" type="noConversion"/>
  </si>
  <si>
    <t>2</t>
    <phoneticPr fontId="1" type="noConversion"/>
  </si>
  <si>
    <t>5</t>
  </si>
  <si>
    <t>7</t>
  </si>
  <si>
    <t>47</t>
  </si>
  <si>
    <t>允许放行</t>
  </si>
  <si>
    <t xml:space="preserve">AllowPass   </t>
    <phoneticPr fontId="1" type="noConversion"/>
  </si>
  <si>
    <t>信号点名称</t>
    <phoneticPr fontId="1" type="noConversion"/>
  </si>
  <si>
    <t>传递机型（PLC）</t>
    <phoneticPr fontId="1" type="noConversion"/>
  </si>
  <si>
    <t>允许保存(PLC)</t>
  </si>
  <si>
    <t>保存完成(MES)</t>
  </si>
  <si>
    <t>允许放行(MES)</t>
  </si>
  <si>
    <t>传递机型(MES)</t>
  </si>
  <si>
    <t>设备报警(PLC)</t>
  </si>
  <si>
    <t>机床上电(PLC)</t>
  </si>
  <si>
    <t>循环开始(PLC)</t>
  </si>
  <si>
    <t>合格标志(PLC)</t>
  </si>
  <si>
    <t>托盘号(MES)</t>
  </si>
  <si>
    <t>库位号(MES)</t>
  </si>
  <si>
    <t>机型代码(MES)</t>
  </si>
  <si>
    <t>机型(MES)</t>
  </si>
  <si>
    <t>工件编号(MES)</t>
  </si>
  <si>
    <t>订单号(MES)</t>
  </si>
  <si>
    <t>OrderNo</t>
  </si>
  <si>
    <t>订单号(MES)</t>
    <phoneticPr fontId="1" type="noConversion"/>
  </si>
  <si>
    <t>PartLoadFinish</t>
    <phoneticPr fontId="1" type="noConversion"/>
  </si>
  <si>
    <t>TagName</t>
    <phoneticPr fontId="1" type="noConversion"/>
  </si>
  <si>
    <t>变量类型代码</t>
    <phoneticPr fontId="1" type="noConversion"/>
  </si>
  <si>
    <t>设备类型</t>
    <phoneticPr fontId="1" type="noConversion"/>
  </si>
  <si>
    <t>设备品牌</t>
    <phoneticPr fontId="1" type="noConversion"/>
  </si>
  <si>
    <t>设备型号（PLC）</t>
    <phoneticPr fontId="1" type="noConversion"/>
  </si>
  <si>
    <t>软件中配置参数</t>
    <phoneticPr fontId="1" type="noConversion"/>
  </si>
  <si>
    <t>Siemens</t>
    <phoneticPr fontId="1" type="noConversion"/>
  </si>
  <si>
    <t>S7-200</t>
    <phoneticPr fontId="1" type="noConversion"/>
  </si>
  <si>
    <t>S7-200Smart</t>
    <phoneticPr fontId="1" type="noConversion"/>
  </si>
  <si>
    <t>S7-300</t>
    <phoneticPr fontId="1" type="noConversion"/>
  </si>
  <si>
    <t>S7-400</t>
    <phoneticPr fontId="1" type="noConversion"/>
  </si>
  <si>
    <t>S7-1200</t>
    <phoneticPr fontId="1" type="noConversion"/>
  </si>
  <si>
    <t>S7-1500</t>
    <phoneticPr fontId="1" type="noConversion"/>
  </si>
  <si>
    <t>S200</t>
    <phoneticPr fontId="1" type="noConversion"/>
  </si>
  <si>
    <t>S200Smart</t>
    <phoneticPr fontId="1" type="noConversion"/>
  </si>
  <si>
    <t>S300</t>
    <phoneticPr fontId="1" type="noConversion"/>
  </si>
  <si>
    <t>S400</t>
    <phoneticPr fontId="1" type="noConversion"/>
  </si>
  <si>
    <t>S1200</t>
    <phoneticPr fontId="1" type="noConversion"/>
  </si>
  <si>
    <t>S1500</t>
    <phoneticPr fontId="1" type="noConversion"/>
  </si>
  <si>
    <t>三菱</t>
    <phoneticPr fontId="1" type="noConversion"/>
  </si>
  <si>
    <t>配色</t>
    <phoneticPr fontId="1" type="noConversion"/>
  </si>
  <si>
    <t>LOGO</t>
    <phoneticPr fontId="1" type="noConversion"/>
  </si>
  <si>
    <t>255，0，0</t>
    <phoneticPr fontId="1" type="noConversion"/>
  </si>
  <si>
    <t>欧姆龙</t>
    <phoneticPr fontId="1" type="noConversion"/>
  </si>
  <si>
    <t>数据来源</t>
  </si>
  <si>
    <t>测量项目</t>
  </si>
  <si>
    <t>线体类型</t>
  </si>
  <si>
    <t>TagAdrDemo</t>
  </si>
  <si>
    <t>OpcServer_OPNAME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</si>
  <si>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</si>
  <si>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</si>
  <si>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</si>
  <si>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</si>
  <si>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</si>
  <si>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</si>
  <si>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</si>
  <si>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</si>
  <si>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0</t>
  </si>
  <si>
    <t>IsSaveToSql</t>
  </si>
  <si>
    <t>IsWebSocket</t>
  </si>
  <si>
    <t>监控组</t>
    <phoneticPr fontId="2" type="noConversion"/>
  </si>
  <si>
    <t>监控时间间隔</t>
    <phoneticPr fontId="2" type="noConversion"/>
  </si>
  <si>
    <t>CJ2M</t>
    <phoneticPr fontId="1" type="noConversion"/>
  </si>
  <si>
    <t>是否监控</t>
    <phoneticPr fontId="1" type="noConversion"/>
  </si>
  <si>
    <t>S7:[@LOCALSERVER]DB1,B142</t>
  </si>
  <si>
    <t>S7:[@LOCALSERVER]DB1,DINT144</t>
  </si>
  <si>
    <t>TagTypeID</t>
    <phoneticPr fontId="1" type="noConversion"/>
  </si>
  <si>
    <t>OP1010</t>
  </si>
  <si>
    <t>OP1010</t>
    <phoneticPr fontId="1" type="noConversion"/>
  </si>
  <si>
    <t>DT_001</t>
    <phoneticPr fontId="1" type="noConversion"/>
  </si>
  <si>
    <t>DT_002</t>
    <phoneticPr fontId="1" type="noConversion"/>
  </si>
  <si>
    <t>DT_003</t>
  </si>
  <si>
    <t>DT_004</t>
  </si>
  <si>
    <t>DT_005</t>
  </si>
  <si>
    <t>DT_006</t>
  </si>
  <si>
    <t>DT_007</t>
  </si>
  <si>
    <t>DT_008</t>
  </si>
  <si>
    <t>DT_009</t>
  </si>
  <si>
    <t>DT_010</t>
  </si>
  <si>
    <t>S7:[@LOCALSERVER]DB1,B143</t>
  </si>
  <si>
    <t>S7:[@LOCALSERVER]DB1,DINT145</t>
  </si>
  <si>
    <t>S7:[@LOCALSERVER]DB1,B144</t>
  </si>
  <si>
    <t>S7:[@LOCALSERVER]DB1,DINT146</t>
  </si>
  <si>
    <t>S7:[@LOCALSERVER]DB1,B145</t>
  </si>
  <si>
    <t>S7:[@LOCALSERVER]DB1,DINT147</t>
  </si>
  <si>
    <t>S7:[@LOCALSERVER]DB1,B146</t>
  </si>
  <si>
    <t>S7:[@LOCALSERVER]DB1,DINT148</t>
  </si>
  <si>
    <t>Group1</t>
  </si>
  <si>
    <t>Group1</t>
    <phoneticPr fontId="1" type="noConversion"/>
  </si>
  <si>
    <t>Group2</t>
    <phoneticPr fontId="1" type="noConversion"/>
  </si>
  <si>
    <t>变量地址</t>
    <phoneticPr fontId="1" type="noConversion"/>
  </si>
  <si>
    <t>变量其它</t>
    <phoneticPr fontId="1" type="noConversion"/>
  </si>
  <si>
    <t>TagLong</t>
    <phoneticPr fontId="1" type="noConversion"/>
  </si>
  <si>
    <t>DbName</t>
    <phoneticPr fontId="1" type="noConversion"/>
  </si>
  <si>
    <t>TagName</t>
    <phoneticPr fontId="1" type="noConversion"/>
  </si>
  <si>
    <t>127.0.0.1</t>
  </si>
  <si>
    <t>127.0.0.1</t>
    <phoneticPr fontId="1" type="noConversion"/>
  </si>
  <si>
    <t>AOPOP001</t>
    <phoneticPr fontId="1" type="noConversion"/>
  </si>
  <si>
    <t>AOPOP002</t>
    <phoneticPr fontId="1" type="noConversion"/>
  </si>
  <si>
    <t>AOPOP003</t>
  </si>
  <si>
    <t>AOPOP004</t>
  </si>
  <si>
    <t>AOPOP005</t>
  </si>
  <si>
    <t>AOPOP006</t>
  </si>
  <si>
    <t>AOPOP007</t>
  </si>
  <si>
    <t>AOPOP008</t>
  </si>
  <si>
    <t>AOPOP009</t>
  </si>
  <si>
    <t>AOPOP010</t>
  </si>
  <si>
    <t>INT16</t>
  </si>
  <si>
    <t>INT16</t>
    <phoneticPr fontId="1" type="noConversion"/>
  </si>
  <si>
    <t>DB2002</t>
  </si>
  <si>
    <t>DB2002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</si>
</sst>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新細明體"/>
      <family val="1"/>
      <charset val="134"/>
    </font>
    <font>
      <sz val="11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E949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C92C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/>
    <xf numFmtId="0" fontId="4" fillId="2" borderId="2" xfId="0" quotePrefix="1" applyFont="1" applyFill="1" applyBorder="1" applyAlignment="1"/>
    <xf numFmtId="0" fontId="4" fillId="2" borderId="2" xfId="0" quotePrefix="1" applyFont="1" applyFill="1" applyBorder="1" applyAlignment="1">
      <alignment wrapText="1"/>
    </xf>
    <xf numFmtId="0" fontId="0" fillId="2" borderId="2" xfId="0" applyFill="1" applyBorder="1" applyAlignment="1">
      <alignment textRotation="90"/>
    </xf>
    <xf numFmtId="49" fontId="0" fillId="2" borderId="2" xfId="0" applyNumberFormat="1" applyFill="1" applyBorder="1" applyAlignment="1">
      <alignment horizontal="left" vertical="center" textRotation="90"/>
    </xf>
    <xf numFmtId="49" fontId="4" fillId="3" borderId="2" xfId="0" quotePrefix="1" applyNumberFormat="1" applyFont="1" applyFill="1" applyBorder="1" applyAlignment="1"/>
    <xf numFmtId="0" fontId="0" fillId="3" borderId="2" xfId="0" applyFill="1" applyBorder="1" applyAlignment="1">
      <alignment textRotation="90"/>
    </xf>
    <xf numFmtId="0" fontId="4" fillId="3" borderId="2" xfId="0" quotePrefix="1" applyFont="1" applyFill="1" applyBorder="1" applyAlignment="1">
      <alignment wrapText="1"/>
    </xf>
    <xf numFmtId="49" fontId="0" fillId="3" borderId="2" xfId="0" applyNumberFormat="1" applyFill="1" applyBorder="1" applyAlignment="1">
      <alignment horizontal="left" vertical="center" textRotation="90"/>
    </xf>
    <xf numFmtId="0" fontId="8" fillId="0" borderId="1" xfId="0" quotePrefix="1" applyFont="1" applyBorder="1" applyAlignment="1"/>
    <xf numFmtId="49" fontId="8" fillId="0" borderId="1" xfId="0" applyNumberFormat="1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0" fontId="9" fillId="2" borderId="1" xfId="0" applyFont="1" applyFill="1" applyBorder="1" applyAlignment="1">
      <alignment horizontal="left"/>
    </xf>
    <xf numFmtId="0" fontId="9" fillId="2" borderId="1" xfId="0" quotePrefix="1" applyFont="1" applyFill="1" applyBorder="1" applyAlignment="1"/>
    <xf numFmtId="0" fontId="9" fillId="2" borderId="1" xfId="0" applyFont="1" applyFill="1" applyBorder="1" applyAlignment="1">
      <alignment wrapText="1"/>
    </xf>
    <xf numFmtId="0" fontId="8" fillId="3" borderId="1" xfId="0" applyFont="1" applyFill="1" applyBorder="1" applyAlignment="1"/>
    <xf numFmtId="0" fontId="8" fillId="3" borderId="1" xfId="0" quotePrefix="1" applyFont="1" applyFill="1" applyBorder="1" applyAlignment="1"/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5" fillId="5" borderId="0" xfId="0" applyFont="1" applyFill="1">
      <alignment vertical="center"/>
    </xf>
    <xf numFmtId="3" fontId="0" fillId="4" borderId="0" xfId="0" applyNumberFormat="1" applyFill="1">
      <alignment vertical="center"/>
    </xf>
    <xf numFmtId="0" fontId="0" fillId="6" borderId="0" xfId="0" applyFill="1">
      <alignment vertical="center"/>
    </xf>
    <xf numFmtId="3" fontId="0" fillId="6" borderId="0" xfId="0" applyNumberFormat="1" applyFill="1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 applyAlignment="1"/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3" fillId="9" borderId="0" xfId="0" applyFont="1" applyFill="1">
      <alignment vertical="center"/>
    </xf>
    <xf numFmtId="0" fontId="0" fillId="9" borderId="0" xfId="0" applyFill="1" applyAlignment="1">
      <alignment horizontal="fill" vertical="center"/>
    </xf>
    <xf numFmtId="0" fontId="5" fillId="9" borderId="0" xfId="0" applyFont="1" applyFill="1">
      <alignment vertical="center"/>
    </xf>
    <xf numFmtId="49" fontId="0" fillId="9" borderId="0" xfId="0" applyNumberFormat="1" applyFill="1">
      <alignment vertical="center"/>
    </xf>
    <xf numFmtId="49" fontId="3" fillId="9" borderId="0" xfId="0" applyNumberFormat="1" applyFont="1" applyFill="1">
      <alignment vertical="center"/>
    </xf>
  </cellXfs>
  <cellStyles count="1">
    <cellStyle name="常规" xfId="0" builtinId="0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4C92C6"/>
      <color rgb="FF0E9498"/>
      <color rgb="FF0C6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</xdr:row>
      <xdr:rowOff>114300</xdr:rowOff>
    </xdr:from>
    <xdr:to>
      <xdr:col>4</xdr:col>
      <xdr:colOff>2698819</xdr:colOff>
      <xdr:row>6</xdr:row>
      <xdr:rowOff>9525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285750"/>
          <a:ext cx="2641669" cy="7524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171449</xdr:rowOff>
    </xdr:from>
    <xdr:to>
      <xdr:col>4</xdr:col>
      <xdr:colOff>2705100</xdr:colOff>
      <xdr:row>13</xdr:row>
      <xdr:rowOff>162898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0025" y="1200149"/>
          <a:ext cx="2705100" cy="1191599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885824</xdr:colOff>
      <xdr:row>14</xdr:row>
      <xdr:rowOff>0</xdr:rowOff>
    </xdr:from>
    <xdr:to>
      <xdr:col>5</xdr:col>
      <xdr:colOff>57149</xdr:colOff>
      <xdr:row>19</xdr:row>
      <xdr:rowOff>133350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4" y="2400300"/>
          <a:ext cx="2847975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64;&#36895;&#22120;&#39033;&#30446;/&#22522;&#30784;&#25968;&#25454;JEE_201606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_计划BOM_工位与名称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2E2C-855C-4307-BF2A-130AD6D2A920}">
  <dimension ref="A1:AL11"/>
  <sheetViews>
    <sheetView tabSelected="1" zoomScale="85" zoomScaleNormal="85" workbookViewId="0">
      <pane ySplit="1" topLeftCell="A2" activePane="bottomLeft" state="frozen"/>
      <selection pane="bottomLeft" activeCell="R8" sqref="R8"/>
    </sheetView>
  </sheetViews>
  <sheetFormatPr defaultRowHeight="13.5" x14ac:dyDescent="0.15"/>
  <cols>
    <col min="1" max="1" width="9.5" bestFit="1" customWidth="1"/>
    <col min="2" max="2" width="11.625" customWidth="1"/>
    <col min="5" max="5" width="14.25" customWidth="1"/>
    <col min="6" max="6" width="6.75" customWidth="1"/>
    <col min="10" max="10" width="9" bestFit="1" customWidth="1"/>
    <col min="11" max="11" width="9" style="26" bestFit="1" customWidth="1"/>
    <col min="12" max="12" width="6.375" customWidth="1"/>
    <col min="14" max="14" width="7.5" customWidth="1"/>
    <col min="15" max="15" width="10.625" customWidth="1"/>
    <col min="16" max="16" width="14.25" customWidth="1"/>
    <col min="17" max="17" width="13" bestFit="1" customWidth="1"/>
    <col min="18" max="18" width="9.75" customWidth="1"/>
    <col min="19" max="19" width="6.625" customWidth="1"/>
    <col min="20" max="20" width="6.5" customWidth="1"/>
    <col min="21" max="21" width="9.5" customWidth="1"/>
    <col min="22" max="22" width="5.875" customWidth="1"/>
    <col min="23" max="23" width="9" style="29"/>
    <col min="24" max="24" width="13.625" customWidth="1"/>
    <col min="28" max="28" width="9" style="20"/>
    <col min="32" max="32" width="6.75" customWidth="1"/>
    <col min="37" max="37" width="12" customWidth="1"/>
    <col min="38" max="38" width="11.125" customWidth="1"/>
  </cols>
  <sheetData>
    <row r="1" spans="1:38" x14ac:dyDescent="0.15">
      <c r="A1" t="s">
        <v>0</v>
      </c>
      <c r="B1" t="s">
        <v>405</v>
      </c>
      <c r="C1" t="s">
        <v>21</v>
      </c>
      <c r="D1" t="s">
        <v>355</v>
      </c>
      <c r="E1" t="s">
        <v>1</v>
      </c>
      <c r="F1" t="s">
        <v>377</v>
      </c>
      <c r="G1" t="s">
        <v>403</v>
      </c>
      <c r="H1" t="s">
        <v>404</v>
      </c>
      <c r="I1" t="s">
        <v>2</v>
      </c>
      <c r="J1" t="s">
        <v>401</v>
      </c>
      <c r="K1" s="26" t="s">
        <v>402</v>
      </c>
      <c r="L1" t="s">
        <v>3</v>
      </c>
      <c r="M1" t="s">
        <v>4</v>
      </c>
      <c r="N1" t="s">
        <v>5</v>
      </c>
      <c r="O1" t="s">
        <v>356</v>
      </c>
      <c r="P1" t="s">
        <v>22</v>
      </c>
      <c r="Q1" t="s">
        <v>6</v>
      </c>
      <c r="R1" t="s">
        <v>7</v>
      </c>
      <c r="S1" s="1" t="s">
        <v>8</v>
      </c>
      <c r="T1" t="s">
        <v>357</v>
      </c>
      <c r="U1" t="s">
        <v>9</v>
      </c>
      <c r="V1" t="s">
        <v>358</v>
      </c>
      <c r="W1" s="29" t="s">
        <v>23</v>
      </c>
      <c r="X1" s="28" t="s">
        <v>371</v>
      </c>
      <c r="Y1" s="28" t="s">
        <v>372</v>
      </c>
      <c r="Z1" t="s">
        <v>359</v>
      </c>
      <c r="AA1" t="s">
        <v>11</v>
      </c>
      <c r="AB1" s="20" t="s">
        <v>374</v>
      </c>
      <c r="AC1" t="s">
        <v>360</v>
      </c>
      <c r="AD1" s="26" t="s">
        <v>361</v>
      </c>
      <c r="AE1" t="s">
        <v>362</v>
      </c>
      <c r="AF1" t="s">
        <v>363</v>
      </c>
      <c r="AG1" t="s">
        <v>364</v>
      </c>
      <c r="AH1" t="s">
        <v>365</v>
      </c>
      <c r="AI1" t="s">
        <v>366</v>
      </c>
      <c r="AJ1" t="s">
        <v>367</v>
      </c>
      <c r="AK1" s="27" t="s">
        <v>369</v>
      </c>
      <c r="AL1" s="27" t="s">
        <v>370</v>
      </c>
    </row>
    <row r="2" spans="1:38" s="30" customFormat="1" ht="14.25" x14ac:dyDescent="0.15">
      <c r="A2" s="30" t="s">
        <v>408</v>
      </c>
      <c r="B2" s="30" t="s">
        <v>380</v>
      </c>
      <c r="C2" s="30" t="s">
        <v>379</v>
      </c>
      <c r="D2" s="30" t="s">
        <v>379</v>
      </c>
      <c r="E2" s="30" t="s">
        <v>407</v>
      </c>
      <c r="F2" s="30">
        <v>2</v>
      </c>
      <c r="G2" s="30">
        <v>2</v>
      </c>
      <c r="H2" s="30" t="s">
        <v>421</v>
      </c>
      <c r="I2" s="30" t="s">
        <v>419</v>
      </c>
      <c r="J2" s="31">
        <v>0</v>
      </c>
      <c r="K2" s="35"/>
      <c r="L2" s="30">
        <v>0</v>
      </c>
      <c r="M2" s="30">
        <v>2</v>
      </c>
      <c r="N2" s="32"/>
      <c r="O2" s="30" t="s">
        <v>380</v>
      </c>
      <c r="Q2" s="30">
        <v>1</v>
      </c>
      <c r="S2" s="33">
        <v>127</v>
      </c>
      <c r="U2" s="30" t="str">
        <f t="shared" ref="U2:U11" si="0">CONCATENATE("S7:[",E2,"|VFD1|S7ONLINE|01.00,",E2,",02.02,1]",H2,",",I2,J2,K2)</f>
        <v>S7:[127.0.0.1|VFD1|S7ONLINE|01.00,127.0.0.1,02.02,1]DB2002,INT160</v>
      </c>
      <c r="V2" s="30" t="s">
        <v>375</v>
      </c>
      <c r="W2" s="29">
        <v>1</v>
      </c>
      <c r="X2" s="30" t="s">
        <v>399</v>
      </c>
      <c r="Y2" s="30">
        <v>500</v>
      </c>
      <c r="Z2" s="30">
        <v>0</v>
      </c>
      <c r="AA2" s="30">
        <v>6</v>
      </c>
      <c r="AB2" s="20">
        <v>1</v>
      </c>
      <c r="AC2" s="30">
        <v>0</v>
      </c>
      <c r="AD2" s="34" t="s">
        <v>368</v>
      </c>
      <c r="AE2" s="30">
        <v>1</v>
      </c>
      <c r="AG2" s="30">
        <v>100</v>
      </c>
      <c r="AH2" s="30">
        <v>0</v>
      </c>
      <c r="AI2" s="30">
        <v>50</v>
      </c>
      <c r="AJ2" s="30">
        <v>1</v>
      </c>
      <c r="AK2" s="30">
        <v>0</v>
      </c>
      <c r="AL2" s="30">
        <v>0</v>
      </c>
    </row>
    <row r="3" spans="1:38" s="30" customFormat="1" ht="14.25" x14ac:dyDescent="0.15">
      <c r="A3" s="30" t="s">
        <v>409</v>
      </c>
      <c r="B3" s="30" t="s">
        <v>381</v>
      </c>
      <c r="C3" s="30" t="s">
        <v>379</v>
      </c>
      <c r="D3" s="30" t="s">
        <v>379</v>
      </c>
      <c r="E3" s="30" t="s">
        <v>407</v>
      </c>
      <c r="F3" s="30">
        <v>2</v>
      </c>
      <c r="G3" s="30">
        <v>2</v>
      </c>
      <c r="H3" s="30" t="s">
        <v>420</v>
      </c>
      <c r="I3" s="30" t="s">
        <v>419</v>
      </c>
      <c r="J3" s="31">
        <v>2</v>
      </c>
      <c r="K3" s="35"/>
      <c r="L3" s="30">
        <v>0</v>
      </c>
      <c r="M3" s="30">
        <v>2</v>
      </c>
      <c r="N3" s="32"/>
      <c r="O3" s="30" t="s">
        <v>381</v>
      </c>
      <c r="Q3" s="30">
        <v>2</v>
      </c>
      <c r="S3" s="33">
        <v>127</v>
      </c>
      <c r="U3" s="30" t="str">
        <f t="shared" si="0"/>
        <v>S7:[127.0.0.1|VFD1|S7ONLINE|01.00,127.0.0.1,02.02,1]DB2002,INT162</v>
      </c>
      <c r="V3" s="30" t="s">
        <v>376</v>
      </c>
      <c r="W3" s="29">
        <v>1</v>
      </c>
      <c r="X3" s="30" t="s">
        <v>399</v>
      </c>
      <c r="Y3" s="30">
        <v>500</v>
      </c>
      <c r="Z3" s="30">
        <v>0</v>
      </c>
      <c r="AA3" s="30">
        <v>6</v>
      </c>
      <c r="AB3" s="20">
        <v>0</v>
      </c>
      <c r="AC3" s="30">
        <v>0</v>
      </c>
      <c r="AD3" s="34" t="s">
        <v>368</v>
      </c>
      <c r="AE3" s="30">
        <v>1</v>
      </c>
      <c r="AG3" s="30">
        <v>100</v>
      </c>
      <c r="AH3" s="30">
        <v>0</v>
      </c>
      <c r="AI3" s="30">
        <v>50</v>
      </c>
      <c r="AJ3" s="30">
        <v>1</v>
      </c>
      <c r="AK3" s="30">
        <v>0</v>
      </c>
      <c r="AL3" s="30">
        <v>0</v>
      </c>
    </row>
    <row r="4" spans="1:38" s="30" customFormat="1" ht="14.25" x14ac:dyDescent="0.15">
      <c r="A4" s="30" t="s">
        <v>410</v>
      </c>
      <c r="B4" s="30" t="s">
        <v>382</v>
      </c>
      <c r="C4" s="30" t="s">
        <v>378</v>
      </c>
      <c r="D4" s="30" t="s">
        <v>378</v>
      </c>
      <c r="E4" s="30" t="s">
        <v>406</v>
      </c>
      <c r="F4" s="30">
        <v>2</v>
      </c>
      <c r="G4" s="30">
        <v>2</v>
      </c>
      <c r="H4" s="30" t="s">
        <v>420</v>
      </c>
      <c r="I4" s="30" t="s">
        <v>418</v>
      </c>
      <c r="J4" s="31">
        <v>4</v>
      </c>
      <c r="K4" s="35"/>
      <c r="L4" s="30">
        <v>0</v>
      </c>
      <c r="M4" s="30">
        <v>2</v>
      </c>
      <c r="O4" s="30" t="s">
        <v>382</v>
      </c>
      <c r="Q4" s="30">
        <v>3</v>
      </c>
      <c r="S4" s="33">
        <v>127</v>
      </c>
      <c r="U4" s="30" t="str">
        <f t="shared" si="0"/>
        <v>S7:[127.0.0.1|VFD1|S7ONLINE|01.00,127.0.0.1,02.02,1]DB2002,INT164</v>
      </c>
      <c r="V4" s="30" t="s">
        <v>390</v>
      </c>
      <c r="W4" s="29">
        <v>1</v>
      </c>
      <c r="X4" s="30" t="s">
        <v>398</v>
      </c>
      <c r="Y4" s="30">
        <v>500</v>
      </c>
      <c r="Z4" s="30">
        <v>0</v>
      </c>
      <c r="AA4" s="30">
        <v>6</v>
      </c>
      <c r="AB4" s="20">
        <v>1</v>
      </c>
      <c r="AC4" s="30">
        <v>0</v>
      </c>
      <c r="AD4" s="34" t="s">
        <v>368</v>
      </c>
      <c r="AE4" s="30">
        <v>1</v>
      </c>
      <c r="AG4" s="30">
        <v>100</v>
      </c>
      <c r="AH4" s="30">
        <v>0</v>
      </c>
      <c r="AI4" s="30">
        <v>50</v>
      </c>
      <c r="AJ4" s="30">
        <v>1</v>
      </c>
      <c r="AK4" s="30">
        <v>0</v>
      </c>
      <c r="AL4" s="30">
        <v>0</v>
      </c>
    </row>
    <row r="5" spans="1:38" s="30" customFormat="1" ht="14.25" x14ac:dyDescent="0.15">
      <c r="A5" s="30" t="s">
        <v>411</v>
      </c>
      <c r="B5" s="30" t="s">
        <v>383</v>
      </c>
      <c r="C5" s="30" t="s">
        <v>378</v>
      </c>
      <c r="D5" s="30" t="s">
        <v>378</v>
      </c>
      <c r="E5" s="30" t="s">
        <v>406</v>
      </c>
      <c r="F5" s="30">
        <v>2</v>
      </c>
      <c r="G5" s="30">
        <v>2</v>
      </c>
      <c r="H5" s="30" t="s">
        <v>420</v>
      </c>
      <c r="I5" s="30" t="s">
        <v>418</v>
      </c>
      <c r="J5" s="31">
        <v>6</v>
      </c>
      <c r="K5" s="35"/>
      <c r="L5" s="30">
        <v>0</v>
      </c>
      <c r="M5" s="30">
        <v>2</v>
      </c>
      <c r="O5" s="30" t="s">
        <v>383</v>
      </c>
      <c r="Q5" s="30">
        <v>4</v>
      </c>
      <c r="S5" s="33">
        <v>127</v>
      </c>
      <c r="U5" s="30" t="str">
        <f t="shared" si="0"/>
        <v>S7:[127.0.0.1|VFD1|S7ONLINE|01.00,127.0.0.1,02.02,1]DB2002,INT166</v>
      </c>
      <c r="V5" s="30" t="s">
        <v>391</v>
      </c>
      <c r="W5" s="29">
        <v>1</v>
      </c>
      <c r="X5" s="30" t="s">
        <v>398</v>
      </c>
      <c r="Y5" s="30">
        <v>500</v>
      </c>
      <c r="Z5" s="30">
        <v>0</v>
      </c>
      <c r="AA5" s="30">
        <v>6</v>
      </c>
      <c r="AB5" s="20">
        <v>0</v>
      </c>
      <c r="AC5" s="30">
        <v>0</v>
      </c>
      <c r="AD5" s="34" t="s">
        <v>368</v>
      </c>
      <c r="AE5" s="30">
        <v>1</v>
      </c>
      <c r="AG5" s="30">
        <v>100</v>
      </c>
      <c r="AH5" s="30">
        <v>0</v>
      </c>
      <c r="AI5" s="30">
        <v>50</v>
      </c>
      <c r="AJ5" s="30">
        <v>1</v>
      </c>
      <c r="AK5" s="30">
        <v>0</v>
      </c>
      <c r="AL5" s="30">
        <v>0</v>
      </c>
    </row>
    <row r="6" spans="1:38" s="30" customFormat="1" ht="14.25" x14ac:dyDescent="0.15">
      <c r="A6" s="30" t="s">
        <v>412</v>
      </c>
      <c r="B6" s="30" t="s">
        <v>384</v>
      </c>
      <c r="C6" s="30" t="s">
        <v>378</v>
      </c>
      <c r="D6" s="30" t="s">
        <v>378</v>
      </c>
      <c r="E6" s="30" t="s">
        <v>406</v>
      </c>
      <c r="F6" s="30">
        <v>2</v>
      </c>
      <c r="G6" s="30">
        <v>2</v>
      </c>
      <c r="H6" s="30" t="s">
        <v>420</v>
      </c>
      <c r="I6" s="30" t="s">
        <v>418</v>
      </c>
      <c r="J6" s="31">
        <v>8</v>
      </c>
      <c r="K6" s="35"/>
      <c r="L6" s="30">
        <v>0</v>
      </c>
      <c r="M6" s="30">
        <v>2</v>
      </c>
      <c r="O6" s="30" t="s">
        <v>384</v>
      </c>
      <c r="Q6" s="30">
        <v>5</v>
      </c>
      <c r="S6" s="33">
        <v>127</v>
      </c>
      <c r="U6" s="30" t="str">
        <f t="shared" si="0"/>
        <v>S7:[127.0.0.1|VFD1|S7ONLINE|01.00,127.0.0.1,02.02,1]DB2002,INT168</v>
      </c>
      <c r="V6" s="30" t="s">
        <v>392</v>
      </c>
      <c r="W6" s="29">
        <v>1</v>
      </c>
      <c r="X6" s="30" t="s">
        <v>398</v>
      </c>
      <c r="Y6" s="30">
        <v>500</v>
      </c>
      <c r="Z6" s="30">
        <v>0</v>
      </c>
      <c r="AA6" s="30">
        <v>6</v>
      </c>
      <c r="AB6" s="20">
        <v>1</v>
      </c>
      <c r="AC6" s="30">
        <v>0</v>
      </c>
      <c r="AD6" s="34" t="s">
        <v>368</v>
      </c>
      <c r="AE6" s="30">
        <v>1</v>
      </c>
      <c r="AG6" s="30">
        <v>100</v>
      </c>
      <c r="AH6" s="30">
        <v>0</v>
      </c>
      <c r="AI6" s="30">
        <v>50</v>
      </c>
      <c r="AJ6" s="30">
        <v>1</v>
      </c>
      <c r="AK6" s="30">
        <v>0</v>
      </c>
      <c r="AL6" s="30">
        <v>0</v>
      </c>
    </row>
    <row r="7" spans="1:38" s="30" customFormat="1" ht="14.25" x14ac:dyDescent="0.15">
      <c r="A7" s="30" t="s">
        <v>413</v>
      </c>
      <c r="B7" s="30" t="s">
        <v>385</v>
      </c>
      <c r="C7" s="30" t="s">
        <v>378</v>
      </c>
      <c r="D7" s="30" t="s">
        <v>378</v>
      </c>
      <c r="E7" s="30" t="s">
        <v>406</v>
      </c>
      <c r="F7" s="30">
        <v>2</v>
      </c>
      <c r="G7" s="30">
        <v>2</v>
      </c>
      <c r="H7" s="30" t="s">
        <v>420</v>
      </c>
      <c r="I7" s="30" t="s">
        <v>418</v>
      </c>
      <c r="J7" s="31">
        <v>10</v>
      </c>
      <c r="K7" s="35"/>
      <c r="L7" s="30">
        <v>0</v>
      </c>
      <c r="M7" s="30">
        <v>2</v>
      </c>
      <c r="O7" s="30" t="s">
        <v>385</v>
      </c>
      <c r="Q7" s="30">
        <v>6</v>
      </c>
      <c r="S7" s="33">
        <v>127</v>
      </c>
      <c r="U7" s="30" t="str">
        <f t="shared" si="0"/>
        <v>S7:[127.0.0.1|VFD1|S7ONLINE|01.00,127.0.0.1,02.02,1]DB2002,INT1610</v>
      </c>
      <c r="V7" s="30" t="s">
        <v>393</v>
      </c>
      <c r="W7" s="29">
        <v>1</v>
      </c>
      <c r="X7" s="30" t="s">
        <v>398</v>
      </c>
      <c r="Y7" s="30">
        <v>500</v>
      </c>
      <c r="Z7" s="30">
        <v>0</v>
      </c>
      <c r="AA7" s="30">
        <v>6</v>
      </c>
      <c r="AB7" s="20">
        <v>0</v>
      </c>
      <c r="AC7" s="30">
        <v>0</v>
      </c>
      <c r="AD7" s="34" t="s">
        <v>368</v>
      </c>
      <c r="AE7" s="30">
        <v>1</v>
      </c>
      <c r="AG7" s="30">
        <v>100</v>
      </c>
      <c r="AH7" s="30">
        <v>0</v>
      </c>
      <c r="AI7" s="30">
        <v>50</v>
      </c>
      <c r="AJ7" s="30">
        <v>1</v>
      </c>
      <c r="AK7" s="30">
        <v>0</v>
      </c>
      <c r="AL7" s="30">
        <v>0</v>
      </c>
    </row>
    <row r="8" spans="1:38" s="30" customFormat="1" ht="14.25" x14ac:dyDescent="0.15">
      <c r="A8" s="30" t="s">
        <v>414</v>
      </c>
      <c r="B8" s="30" t="s">
        <v>386</v>
      </c>
      <c r="C8" s="30" t="s">
        <v>378</v>
      </c>
      <c r="D8" s="30" t="s">
        <v>378</v>
      </c>
      <c r="E8" s="30" t="s">
        <v>406</v>
      </c>
      <c r="F8" s="30">
        <v>2</v>
      </c>
      <c r="G8" s="30">
        <v>2</v>
      </c>
      <c r="H8" s="30" t="s">
        <v>420</v>
      </c>
      <c r="I8" s="30" t="s">
        <v>418</v>
      </c>
      <c r="J8" s="31">
        <v>12</v>
      </c>
      <c r="K8" s="35"/>
      <c r="L8" s="30">
        <v>0</v>
      </c>
      <c r="M8" s="30">
        <v>2</v>
      </c>
      <c r="O8" s="30" t="s">
        <v>386</v>
      </c>
      <c r="Q8" s="30">
        <v>7</v>
      </c>
      <c r="S8" s="33">
        <v>127</v>
      </c>
      <c r="U8" s="30" t="str">
        <f t="shared" si="0"/>
        <v>S7:[127.0.0.1|VFD1|S7ONLINE|01.00,127.0.0.1,02.02,1]DB2002,INT1612</v>
      </c>
      <c r="V8" s="30" t="s">
        <v>394</v>
      </c>
      <c r="W8" s="29">
        <v>1</v>
      </c>
      <c r="X8" s="30" t="s">
        <v>398</v>
      </c>
      <c r="Y8" s="30">
        <v>500</v>
      </c>
      <c r="Z8" s="30">
        <v>0</v>
      </c>
      <c r="AA8" s="30">
        <v>6</v>
      </c>
      <c r="AB8" s="20">
        <v>1</v>
      </c>
      <c r="AC8" s="30">
        <v>0</v>
      </c>
      <c r="AD8" s="34" t="s">
        <v>368</v>
      </c>
      <c r="AE8" s="30">
        <v>1</v>
      </c>
      <c r="AG8" s="30">
        <v>100</v>
      </c>
      <c r="AH8" s="30">
        <v>0</v>
      </c>
      <c r="AI8" s="30">
        <v>50</v>
      </c>
      <c r="AJ8" s="30">
        <v>1</v>
      </c>
      <c r="AK8" s="30">
        <v>0</v>
      </c>
      <c r="AL8" s="30">
        <v>0</v>
      </c>
    </row>
    <row r="9" spans="1:38" s="30" customFormat="1" ht="14.25" x14ac:dyDescent="0.15">
      <c r="A9" s="30" t="s">
        <v>415</v>
      </c>
      <c r="B9" s="30" t="s">
        <v>387</v>
      </c>
      <c r="C9" s="30" t="s">
        <v>378</v>
      </c>
      <c r="D9" s="30" t="s">
        <v>378</v>
      </c>
      <c r="E9" s="30" t="s">
        <v>406</v>
      </c>
      <c r="F9" s="30">
        <v>2</v>
      </c>
      <c r="G9" s="30">
        <v>2</v>
      </c>
      <c r="H9" s="30" t="s">
        <v>420</v>
      </c>
      <c r="I9" s="30" t="s">
        <v>418</v>
      </c>
      <c r="J9" s="31">
        <v>14</v>
      </c>
      <c r="K9" s="35"/>
      <c r="L9" s="30">
        <v>0</v>
      </c>
      <c r="M9" s="30">
        <v>2</v>
      </c>
      <c r="O9" s="30" t="s">
        <v>387</v>
      </c>
      <c r="Q9" s="30">
        <v>105</v>
      </c>
      <c r="S9" s="33">
        <v>127</v>
      </c>
      <c r="U9" s="30" t="str">
        <f t="shared" si="0"/>
        <v>S7:[127.0.0.1|VFD1|S7ONLINE|01.00,127.0.0.1,02.02,1]DB2002,INT1614</v>
      </c>
      <c r="V9" s="30" t="s">
        <v>395</v>
      </c>
      <c r="W9" s="29">
        <v>1</v>
      </c>
      <c r="X9" s="30" t="s">
        <v>400</v>
      </c>
      <c r="Y9" s="30">
        <v>500</v>
      </c>
      <c r="Z9" s="30">
        <v>0</v>
      </c>
      <c r="AA9" s="30">
        <v>6</v>
      </c>
      <c r="AB9" s="20">
        <v>0</v>
      </c>
      <c r="AC9" s="30">
        <v>0</v>
      </c>
      <c r="AD9" s="34" t="s">
        <v>368</v>
      </c>
      <c r="AE9" s="30">
        <v>1</v>
      </c>
      <c r="AG9" s="30">
        <v>100</v>
      </c>
      <c r="AH9" s="30">
        <v>0</v>
      </c>
      <c r="AI9" s="30">
        <v>50</v>
      </c>
      <c r="AJ9" s="30">
        <v>1</v>
      </c>
      <c r="AK9" s="30">
        <v>0</v>
      </c>
      <c r="AL9" s="30">
        <v>0</v>
      </c>
    </row>
    <row r="10" spans="1:38" s="30" customFormat="1" ht="14.25" x14ac:dyDescent="0.15">
      <c r="A10" s="30" t="s">
        <v>416</v>
      </c>
      <c r="B10" s="30" t="s">
        <v>388</v>
      </c>
      <c r="C10" s="30" t="s">
        <v>378</v>
      </c>
      <c r="D10" s="30" t="s">
        <v>378</v>
      </c>
      <c r="E10" s="30" t="s">
        <v>406</v>
      </c>
      <c r="F10" s="30">
        <v>2</v>
      </c>
      <c r="G10" s="30">
        <v>2</v>
      </c>
      <c r="H10" s="30" t="s">
        <v>420</v>
      </c>
      <c r="I10" s="30" t="s">
        <v>418</v>
      </c>
      <c r="J10" s="31">
        <v>16</v>
      </c>
      <c r="K10" s="35"/>
      <c r="L10" s="30">
        <v>0</v>
      </c>
      <c r="M10" s="30">
        <v>2</v>
      </c>
      <c r="O10" s="30" t="s">
        <v>388</v>
      </c>
      <c r="Q10" s="30">
        <v>105</v>
      </c>
      <c r="S10" s="33">
        <v>127</v>
      </c>
      <c r="U10" s="30" t="str">
        <f t="shared" si="0"/>
        <v>S7:[127.0.0.1|VFD1|S7ONLINE|01.00,127.0.0.1,02.02,1]DB2002,INT1616</v>
      </c>
      <c r="V10" s="30" t="s">
        <v>396</v>
      </c>
      <c r="W10" s="29">
        <v>1</v>
      </c>
      <c r="X10" s="30" t="s">
        <v>400</v>
      </c>
      <c r="Y10" s="30">
        <v>500</v>
      </c>
      <c r="Z10" s="30">
        <v>0</v>
      </c>
      <c r="AA10" s="30">
        <v>6</v>
      </c>
      <c r="AB10" s="20">
        <v>0</v>
      </c>
      <c r="AC10" s="30">
        <v>0</v>
      </c>
      <c r="AD10" s="34" t="s">
        <v>368</v>
      </c>
      <c r="AE10" s="30">
        <v>1</v>
      </c>
      <c r="AG10" s="30">
        <v>100</v>
      </c>
      <c r="AH10" s="30">
        <v>0</v>
      </c>
      <c r="AI10" s="30">
        <v>50</v>
      </c>
      <c r="AJ10" s="30">
        <v>1</v>
      </c>
      <c r="AK10" s="30">
        <v>0</v>
      </c>
      <c r="AL10" s="30">
        <v>0</v>
      </c>
    </row>
    <row r="11" spans="1:38" s="30" customFormat="1" ht="14.25" x14ac:dyDescent="0.15">
      <c r="A11" s="30" t="s">
        <v>417</v>
      </c>
      <c r="B11" s="30" t="s">
        <v>389</v>
      </c>
      <c r="C11" s="30" t="s">
        <v>378</v>
      </c>
      <c r="D11" s="30" t="s">
        <v>378</v>
      </c>
      <c r="E11" s="30" t="s">
        <v>406</v>
      </c>
      <c r="F11" s="30">
        <v>2</v>
      </c>
      <c r="G11" s="30">
        <v>2</v>
      </c>
      <c r="H11" s="30" t="s">
        <v>420</v>
      </c>
      <c r="I11" s="30" t="s">
        <v>418</v>
      </c>
      <c r="J11" s="31">
        <v>18</v>
      </c>
      <c r="K11" s="35"/>
      <c r="L11" s="30">
        <v>0</v>
      </c>
      <c r="M11" s="30">
        <v>2</v>
      </c>
      <c r="O11" s="30" t="s">
        <v>389</v>
      </c>
      <c r="Q11" s="30">
        <v>105</v>
      </c>
      <c r="S11" s="33">
        <v>127</v>
      </c>
      <c r="U11" s="30" t="str">
        <f t="shared" si="0"/>
        <v>S7:[127.0.0.1|VFD1|S7ONLINE|01.00,127.0.0.1,02.02,1]DB2002,INT1618</v>
      </c>
      <c r="V11" s="30" t="s">
        <v>397</v>
      </c>
      <c r="W11" s="29">
        <v>1</v>
      </c>
      <c r="X11" s="30" t="s">
        <v>400</v>
      </c>
      <c r="Y11" s="30">
        <v>500</v>
      </c>
      <c r="Z11" s="30">
        <v>0</v>
      </c>
      <c r="AA11" s="30">
        <v>6</v>
      </c>
      <c r="AB11" s="20">
        <v>0</v>
      </c>
      <c r="AC11" s="30">
        <v>0</v>
      </c>
      <c r="AD11" s="34" t="s">
        <v>368</v>
      </c>
      <c r="AE11" s="30">
        <v>1</v>
      </c>
      <c r="AG11" s="30">
        <v>100</v>
      </c>
      <c r="AH11" s="30">
        <v>0</v>
      </c>
      <c r="AI11" s="30">
        <v>50</v>
      </c>
      <c r="AJ11" s="30">
        <v>1</v>
      </c>
      <c r="AK11" s="30">
        <v>0</v>
      </c>
      <c r="AL11" s="30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C2"/>
  <sheetViews>
    <sheetView workbookViewId="0">
      <selection activeCell="A5" sqref="A5"/>
    </sheetView>
  </sheetViews>
  <sheetFormatPr defaultRowHeight="13.5" x14ac:dyDescent="0.15"/>
  <cols>
    <col min="1" max="1" width="19" customWidth="1"/>
    <col min="2" max="2" width="9.5" customWidth="1"/>
  </cols>
  <sheetData>
    <row r="1" spans="1:3" x14ac:dyDescent="0.15">
      <c r="A1" t="s">
        <v>119</v>
      </c>
      <c r="B1" t="s">
        <v>333</v>
      </c>
      <c r="C1" t="s">
        <v>120</v>
      </c>
    </row>
    <row r="2" spans="1:3" x14ac:dyDescent="0.15">
      <c r="A2" t="s">
        <v>406</v>
      </c>
      <c r="B2" t="s">
        <v>349</v>
      </c>
      <c r="C2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J18"/>
  <sheetViews>
    <sheetView workbookViewId="0">
      <selection activeCell="B2" sqref="B2"/>
    </sheetView>
  </sheetViews>
  <sheetFormatPr defaultRowHeight="13.5" x14ac:dyDescent="0.15"/>
  <cols>
    <col min="2" max="2" width="9.875" customWidth="1"/>
    <col min="3" max="3" width="12.75" customWidth="1"/>
    <col min="4" max="4" width="16.375" customWidth="1"/>
    <col min="5" max="5" width="4.625" customWidth="1"/>
    <col min="6" max="6" width="16.75" customWidth="1"/>
    <col min="7" max="7" width="5.625" customWidth="1"/>
    <col min="8" max="8" width="3.875" customWidth="1"/>
    <col min="9" max="9" width="4.625" customWidth="1"/>
    <col min="10" max="10" width="13.75" customWidth="1"/>
  </cols>
  <sheetData>
    <row r="1" spans="1:10" ht="96" customHeight="1" x14ac:dyDescent="0.25">
      <c r="A1" s="7" t="s">
        <v>21</v>
      </c>
      <c r="B1" s="3" t="s">
        <v>60</v>
      </c>
      <c r="C1" s="4" t="s">
        <v>61</v>
      </c>
      <c r="D1" s="4" t="s">
        <v>62</v>
      </c>
      <c r="E1" s="8" t="s">
        <v>85</v>
      </c>
      <c r="F1" s="9" t="s">
        <v>76</v>
      </c>
      <c r="G1" s="5" t="s">
        <v>79</v>
      </c>
      <c r="H1" s="10" t="s">
        <v>77</v>
      </c>
      <c r="I1" s="6" t="s">
        <v>12</v>
      </c>
      <c r="J1" s="6" t="s">
        <v>63</v>
      </c>
    </row>
    <row r="2" spans="1:10" x14ac:dyDescent="0.15">
      <c r="A2" s="2" t="s">
        <v>103</v>
      </c>
      <c r="B2" s="2">
        <v>1</v>
      </c>
      <c r="C2" s="2" t="s">
        <v>86</v>
      </c>
      <c r="D2" s="2" t="s">
        <v>78</v>
      </c>
      <c r="E2" s="2">
        <v>3</v>
      </c>
      <c r="F2" s="2" t="s">
        <v>78</v>
      </c>
      <c r="G2" s="2">
        <v>0</v>
      </c>
      <c r="H2" s="2">
        <v>1</v>
      </c>
      <c r="I2" s="2">
        <v>1</v>
      </c>
      <c r="J2" s="2" t="s">
        <v>64</v>
      </c>
    </row>
    <row r="3" spans="1:10" x14ac:dyDescent="0.15">
      <c r="A3" s="2" t="s">
        <v>104</v>
      </c>
      <c r="B3" s="2">
        <v>2</v>
      </c>
      <c r="C3" s="2" t="s">
        <v>102</v>
      </c>
      <c r="D3" s="2" t="s">
        <v>78</v>
      </c>
      <c r="E3" s="2">
        <v>3</v>
      </c>
      <c r="F3" s="2" t="s">
        <v>78</v>
      </c>
      <c r="G3" s="2">
        <v>0</v>
      </c>
      <c r="H3" s="2">
        <v>1</v>
      </c>
      <c r="I3" s="2">
        <v>1</v>
      </c>
      <c r="J3" s="2" t="s">
        <v>80</v>
      </c>
    </row>
    <row r="4" spans="1:10" x14ac:dyDescent="0.15">
      <c r="A4" s="2" t="s">
        <v>105</v>
      </c>
      <c r="B4" s="2">
        <v>3</v>
      </c>
      <c r="C4" s="2" t="s">
        <v>87</v>
      </c>
      <c r="D4" s="2" t="s">
        <v>24</v>
      </c>
      <c r="E4" s="2">
        <v>3</v>
      </c>
      <c r="F4" s="2" t="s">
        <v>24</v>
      </c>
      <c r="G4" s="2">
        <v>0</v>
      </c>
      <c r="H4" s="2">
        <v>1</v>
      </c>
      <c r="I4" s="2">
        <v>1</v>
      </c>
      <c r="J4" s="2" t="s">
        <v>65</v>
      </c>
    </row>
    <row r="5" spans="1:10" x14ac:dyDescent="0.15">
      <c r="A5" s="2" t="s">
        <v>32</v>
      </c>
      <c r="B5" s="2">
        <v>4</v>
      </c>
      <c r="C5" s="2" t="s">
        <v>88</v>
      </c>
      <c r="D5" s="2" t="s">
        <v>24</v>
      </c>
      <c r="E5" s="2">
        <v>3</v>
      </c>
      <c r="F5" s="2" t="s">
        <v>24</v>
      </c>
      <c r="G5" s="2">
        <v>0</v>
      </c>
      <c r="H5" s="2">
        <v>1</v>
      </c>
      <c r="I5" s="2">
        <v>1</v>
      </c>
      <c r="J5" s="2" t="s">
        <v>66</v>
      </c>
    </row>
    <row r="6" spans="1:10" x14ac:dyDescent="0.15">
      <c r="A6" s="2" t="s">
        <v>106</v>
      </c>
      <c r="B6" s="2">
        <v>5</v>
      </c>
      <c r="C6" s="2" t="s">
        <v>89</v>
      </c>
      <c r="D6" s="2" t="s">
        <v>24</v>
      </c>
      <c r="E6" s="2">
        <v>3</v>
      </c>
      <c r="F6" s="2" t="s">
        <v>24</v>
      </c>
      <c r="G6" s="2">
        <v>0</v>
      </c>
      <c r="H6" s="2">
        <v>1</v>
      </c>
      <c r="I6" s="2">
        <v>1</v>
      </c>
      <c r="J6" s="2" t="s">
        <v>67</v>
      </c>
    </row>
    <row r="7" spans="1:10" x14ac:dyDescent="0.15">
      <c r="A7" s="2" t="s">
        <v>58</v>
      </c>
      <c r="B7" s="2">
        <v>6</v>
      </c>
      <c r="C7" s="2" t="s">
        <v>90</v>
      </c>
      <c r="D7" s="2" t="s">
        <v>24</v>
      </c>
      <c r="E7" s="2">
        <v>3</v>
      </c>
      <c r="F7" s="2" t="s">
        <v>24</v>
      </c>
      <c r="G7" s="2">
        <v>0</v>
      </c>
      <c r="H7" s="2">
        <v>1</v>
      </c>
      <c r="I7" s="2">
        <v>1</v>
      </c>
      <c r="J7" s="2" t="s">
        <v>68</v>
      </c>
    </row>
    <row r="8" spans="1:10" x14ac:dyDescent="0.15">
      <c r="A8" s="2" t="s">
        <v>107</v>
      </c>
      <c r="B8" s="2">
        <v>7</v>
      </c>
      <c r="C8" s="2" t="s">
        <v>91</v>
      </c>
      <c r="D8" s="2" t="s">
        <v>24</v>
      </c>
      <c r="E8" s="2">
        <v>3</v>
      </c>
      <c r="F8" s="2" t="s">
        <v>24</v>
      </c>
      <c r="G8" s="2">
        <v>0</v>
      </c>
      <c r="H8" s="2">
        <v>1</v>
      </c>
      <c r="I8" s="2">
        <v>1</v>
      </c>
      <c r="J8" s="2" t="s">
        <v>69</v>
      </c>
    </row>
    <row r="9" spans="1:10" x14ac:dyDescent="0.15">
      <c r="A9" s="2" t="s">
        <v>108</v>
      </c>
      <c r="B9" s="2">
        <v>8</v>
      </c>
      <c r="C9" s="2" t="s">
        <v>92</v>
      </c>
      <c r="D9" s="2" t="s">
        <v>24</v>
      </c>
      <c r="E9" s="2">
        <v>3</v>
      </c>
      <c r="F9" s="2" t="s">
        <v>24</v>
      </c>
      <c r="G9" s="2">
        <v>0</v>
      </c>
      <c r="H9" s="2">
        <v>1</v>
      </c>
      <c r="I9" s="2">
        <v>1</v>
      </c>
      <c r="J9" s="2" t="s">
        <v>70</v>
      </c>
    </row>
    <row r="10" spans="1:10" x14ac:dyDescent="0.15">
      <c r="A10" s="2" t="s">
        <v>109</v>
      </c>
      <c r="B10" s="2">
        <v>9</v>
      </c>
      <c r="C10" s="2" t="s">
        <v>93</v>
      </c>
      <c r="D10" s="2" t="s">
        <v>24</v>
      </c>
      <c r="E10" s="2">
        <v>3</v>
      </c>
      <c r="F10" s="2" t="s">
        <v>24</v>
      </c>
      <c r="G10" s="2">
        <v>0</v>
      </c>
      <c r="H10" s="2">
        <v>1</v>
      </c>
      <c r="I10" s="2">
        <v>1</v>
      </c>
      <c r="J10" s="2" t="s">
        <v>71</v>
      </c>
    </row>
    <row r="11" spans="1:10" x14ac:dyDescent="0.15">
      <c r="A11" s="2" t="s">
        <v>110</v>
      </c>
      <c r="B11" s="2">
        <v>10</v>
      </c>
      <c r="C11" s="2" t="s">
        <v>94</v>
      </c>
      <c r="D11" s="2" t="s">
        <v>118</v>
      </c>
      <c r="E11" s="2">
        <v>3</v>
      </c>
      <c r="F11" s="2" t="s">
        <v>118</v>
      </c>
      <c r="G11" s="2">
        <v>0</v>
      </c>
      <c r="H11" s="2">
        <v>1</v>
      </c>
      <c r="I11" s="2">
        <v>1</v>
      </c>
      <c r="J11" s="2" t="s">
        <v>72</v>
      </c>
    </row>
    <row r="12" spans="1:10" x14ac:dyDescent="0.15">
      <c r="A12" s="2" t="s">
        <v>111</v>
      </c>
      <c r="B12" s="2">
        <v>11</v>
      </c>
      <c r="C12" s="2" t="s">
        <v>95</v>
      </c>
      <c r="D12" s="2" t="s">
        <v>118</v>
      </c>
      <c r="E12" s="2">
        <v>3</v>
      </c>
      <c r="F12" s="2" t="s">
        <v>118</v>
      </c>
      <c r="G12" s="2">
        <v>0</v>
      </c>
      <c r="H12" s="2">
        <v>1</v>
      </c>
      <c r="I12" s="2">
        <v>1</v>
      </c>
      <c r="J12" s="2" t="s">
        <v>75</v>
      </c>
    </row>
    <row r="13" spans="1:10" x14ac:dyDescent="0.15">
      <c r="A13" s="2" t="s">
        <v>112</v>
      </c>
      <c r="B13" s="2">
        <v>12</v>
      </c>
      <c r="C13" s="2" t="s">
        <v>96</v>
      </c>
      <c r="D13" s="2" t="s">
        <v>59</v>
      </c>
      <c r="E13" s="2">
        <v>3</v>
      </c>
      <c r="F13" s="2" t="s">
        <v>59</v>
      </c>
      <c r="G13" s="2">
        <v>0</v>
      </c>
      <c r="H13" s="2">
        <v>1</v>
      </c>
      <c r="I13" s="2">
        <v>1</v>
      </c>
      <c r="J13" s="2" t="s">
        <v>81</v>
      </c>
    </row>
    <row r="14" spans="1:10" x14ac:dyDescent="0.15">
      <c r="A14" s="2" t="s">
        <v>113</v>
      </c>
      <c r="B14" s="2">
        <v>13</v>
      </c>
      <c r="C14" s="2" t="s">
        <v>97</v>
      </c>
      <c r="D14" s="2" t="s">
        <v>59</v>
      </c>
      <c r="E14" s="2">
        <v>3</v>
      </c>
      <c r="F14" s="2" t="s">
        <v>59</v>
      </c>
      <c r="G14" s="2">
        <v>0</v>
      </c>
      <c r="H14" s="2">
        <v>1</v>
      </c>
      <c r="I14" s="2">
        <v>1</v>
      </c>
      <c r="J14" s="2" t="s">
        <v>82</v>
      </c>
    </row>
    <row r="15" spans="1:10" x14ac:dyDescent="0.15">
      <c r="A15" s="2" t="s">
        <v>114</v>
      </c>
      <c r="B15" s="2">
        <v>14</v>
      </c>
      <c r="C15" s="2" t="s">
        <v>98</v>
      </c>
      <c r="D15" s="2" t="s">
        <v>59</v>
      </c>
      <c r="E15" s="2">
        <v>3</v>
      </c>
      <c r="F15" s="2" t="s">
        <v>59</v>
      </c>
      <c r="G15" s="2">
        <v>0</v>
      </c>
      <c r="H15" s="2">
        <v>1</v>
      </c>
      <c r="I15" s="2">
        <v>1</v>
      </c>
      <c r="J15" s="2" t="s">
        <v>83</v>
      </c>
    </row>
    <row r="16" spans="1:10" x14ac:dyDescent="0.15">
      <c r="A16" s="2" t="s">
        <v>115</v>
      </c>
      <c r="B16" s="2">
        <v>15</v>
      </c>
      <c r="C16" s="2" t="s">
        <v>99</v>
      </c>
      <c r="D16" s="2" t="s">
        <v>59</v>
      </c>
      <c r="E16" s="2">
        <v>3</v>
      </c>
      <c r="F16" s="2" t="s">
        <v>59</v>
      </c>
      <c r="G16" s="2">
        <v>0</v>
      </c>
      <c r="H16" s="2">
        <v>1</v>
      </c>
      <c r="I16" s="2">
        <v>1</v>
      </c>
      <c r="J16" s="2" t="s">
        <v>74</v>
      </c>
    </row>
    <row r="17" spans="1:10" x14ac:dyDescent="0.15">
      <c r="A17" s="2" t="s">
        <v>116</v>
      </c>
      <c r="B17" s="2">
        <v>16</v>
      </c>
      <c r="C17" s="2" t="s">
        <v>100</v>
      </c>
      <c r="D17" s="2" t="s">
        <v>59</v>
      </c>
      <c r="E17" s="2">
        <v>3</v>
      </c>
      <c r="F17" s="2" t="s">
        <v>59</v>
      </c>
      <c r="G17" s="2">
        <v>0</v>
      </c>
      <c r="H17" s="2">
        <v>1</v>
      </c>
      <c r="I17" s="2">
        <v>1</v>
      </c>
      <c r="J17" s="2" t="s">
        <v>84</v>
      </c>
    </row>
    <row r="18" spans="1:10" x14ac:dyDescent="0.15">
      <c r="A18" s="2" t="s">
        <v>117</v>
      </c>
      <c r="B18" s="2">
        <v>17</v>
      </c>
      <c r="C18" s="2" t="s">
        <v>101</v>
      </c>
      <c r="D18" s="2" t="s">
        <v>59</v>
      </c>
      <c r="E18" s="2">
        <v>3</v>
      </c>
      <c r="F18" s="2" t="s">
        <v>59</v>
      </c>
      <c r="G18" s="2">
        <v>0</v>
      </c>
      <c r="H18" s="2">
        <v>1</v>
      </c>
      <c r="I18" s="2">
        <v>1</v>
      </c>
      <c r="J18" s="2" t="s">
        <v>73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5555790E-56A0-4ACB-95A6-3357A922A076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A2:B18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F85"/>
  <sheetViews>
    <sheetView workbookViewId="0">
      <selection activeCell="E34" sqref="E34"/>
    </sheetView>
  </sheetViews>
  <sheetFormatPr defaultRowHeight="13.5" x14ac:dyDescent="0.15"/>
  <cols>
    <col min="1" max="1" width="5.375" customWidth="1"/>
    <col min="2" max="2" width="8" customWidth="1"/>
    <col min="3" max="3" width="21.5" customWidth="1"/>
    <col min="4" max="4" width="13.125" customWidth="1"/>
    <col min="5" max="5" width="18.875" customWidth="1"/>
    <col min="6" max="6" width="124.125" customWidth="1"/>
  </cols>
  <sheetData>
    <row r="1" spans="1:6" x14ac:dyDescent="0.15">
      <c r="A1" s="15" t="s">
        <v>304</v>
      </c>
      <c r="B1" s="16" t="s">
        <v>2</v>
      </c>
      <c r="C1" s="16" t="s">
        <v>331</v>
      </c>
      <c r="D1" s="17" t="s">
        <v>332</v>
      </c>
      <c r="E1" s="16" t="s">
        <v>312</v>
      </c>
      <c r="F1" s="17" t="s">
        <v>7</v>
      </c>
    </row>
    <row r="2" spans="1:6" x14ac:dyDescent="0.15">
      <c r="A2" s="12" t="s">
        <v>305</v>
      </c>
      <c r="B2" s="14" t="s">
        <v>10</v>
      </c>
      <c r="C2" s="14" t="s">
        <v>122</v>
      </c>
      <c r="D2" s="14">
        <v>2</v>
      </c>
      <c r="E2" s="18" t="s">
        <v>123</v>
      </c>
      <c r="F2" s="13" t="s">
        <v>124</v>
      </c>
    </row>
    <row r="3" spans="1:6" x14ac:dyDescent="0.15">
      <c r="A3" s="12" t="s">
        <v>306</v>
      </c>
      <c r="B3" s="14" t="s">
        <v>10</v>
      </c>
      <c r="C3" s="14" t="s">
        <v>125</v>
      </c>
      <c r="D3" s="14">
        <v>3</v>
      </c>
      <c r="E3" s="14" t="s">
        <v>125</v>
      </c>
      <c r="F3" s="14" t="s">
        <v>36</v>
      </c>
    </row>
    <row r="4" spans="1:6" x14ac:dyDescent="0.15">
      <c r="A4" s="12" t="s">
        <v>28</v>
      </c>
      <c r="B4" s="11" t="s">
        <v>43</v>
      </c>
      <c r="C4" s="11" t="s">
        <v>126</v>
      </c>
      <c r="D4" s="13">
        <v>4</v>
      </c>
      <c r="E4" s="11" t="s">
        <v>126</v>
      </c>
      <c r="F4" s="13" t="s">
        <v>127</v>
      </c>
    </row>
    <row r="5" spans="1:6" x14ac:dyDescent="0.15">
      <c r="A5" s="12" t="s">
        <v>29</v>
      </c>
      <c r="B5" s="11" t="s">
        <v>10</v>
      </c>
      <c r="C5" s="11" t="s">
        <v>20</v>
      </c>
      <c r="D5" s="13">
        <v>5</v>
      </c>
      <c r="E5" s="19" t="s">
        <v>317</v>
      </c>
      <c r="F5" s="13" t="s">
        <v>128</v>
      </c>
    </row>
    <row r="6" spans="1:6" x14ac:dyDescent="0.15">
      <c r="A6" s="12" t="s">
        <v>307</v>
      </c>
      <c r="B6" s="14" t="s">
        <v>10</v>
      </c>
      <c r="C6" s="14" t="s">
        <v>129</v>
      </c>
      <c r="D6" s="14">
        <v>6</v>
      </c>
      <c r="E6" s="14" t="s">
        <v>129</v>
      </c>
      <c r="F6" s="13" t="s">
        <v>130</v>
      </c>
    </row>
    <row r="7" spans="1:6" x14ac:dyDescent="0.15">
      <c r="A7" s="12" t="s">
        <v>27</v>
      </c>
      <c r="B7" s="14" t="s">
        <v>10</v>
      </c>
      <c r="C7" s="14" t="s">
        <v>131</v>
      </c>
      <c r="D7" s="14">
        <v>7</v>
      </c>
      <c r="E7" s="14" t="s">
        <v>131</v>
      </c>
      <c r="F7" s="14" t="s">
        <v>132</v>
      </c>
    </row>
    <row r="8" spans="1:6" ht="24" x14ac:dyDescent="0.15">
      <c r="A8" s="12" t="s">
        <v>308</v>
      </c>
      <c r="B8" s="11" t="s">
        <v>10</v>
      </c>
      <c r="C8" s="11" t="s">
        <v>133</v>
      </c>
      <c r="D8" s="13">
        <v>8</v>
      </c>
      <c r="E8" s="11" t="s">
        <v>133</v>
      </c>
      <c r="F8" s="13" t="s">
        <v>134</v>
      </c>
    </row>
    <row r="9" spans="1:6" x14ac:dyDescent="0.15">
      <c r="A9" s="12" t="s">
        <v>42</v>
      </c>
      <c r="B9" s="14" t="s">
        <v>30</v>
      </c>
      <c r="C9" s="14" t="s">
        <v>136</v>
      </c>
      <c r="D9" s="14">
        <v>9</v>
      </c>
      <c r="E9" s="14" t="s">
        <v>136</v>
      </c>
      <c r="F9" s="13" t="s">
        <v>137</v>
      </c>
    </row>
    <row r="10" spans="1:6" x14ac:dyDescent="0.15">
      <c r="A10" s="12" t="s">
        <v>40</v>
      </c>
      <c r="B10" s="14" t="s">
        <v>43</v>
      </c>
      <c r="C10" s="14" t="s">
        <v>139</v>
      </c>
      <c r="D10" s="14">
        <v>10</v>
      </c>
      <c r="E10" s="14" t="s">
        <v>139</v>
      </c>
      <c r="F10" s="14" t="s">
        <v>140</v>
      </c>
    </row>
    <row r="11" spans="1:6" x14ac:dyDescent="0.15">
      <c r="A11" s="12" t="s">
        <v>46</v>
      </c>
      <c r="B11" s="11" t="s">
        <v>43</v>
      </c>
      <c r="C11" s="11" t="s">
        <v>19</v>
      </c>
      <c r="D11" s="13">
        <v>11</v>
      </c>
      <c r="E11" s="19" t="s">
        <v>325</v>
      </c>
      <c r="F11" s="13" t="s">
        <v>142</v>
      </c>
    </row>
    <row r="12" spans="1:6" x14ac:dyDescent="0.15">
      <c r="A12" s="12" t="s">
        <v>33</v>
      </c>
      <c r="B12" s="14" t="s">
        <v>10</v>
      </c>
      <c r="C12" s="14" t="s">
        <v>144</v>
      </c>
      <c r="D12" s="14">
        <v>13</v>
      </c>
      <c r="E12" s="14" t="s">
        <v>144</v>
      </c>
      <c r="F12" s="13" t="s">
        <v>145</v>
      </c>
    </row>
    <row r="13" spans="1:6" x14ac:dyDescent="0.15">
      <c r="A13" s="12" t="s">
        <v>49</v>
      </c>
      <c r="B13" s="14" t="s">
        <v>10</v>
      </c>
      <c r="C13" s="14" t="s">
        <v>147</v>
      </c>
      <c r="D13" s="14">
        <v>14</v>
      </c>
      <c r="E13" s="14" t="s">
        <v>147</v>
      </c>
      <c r="F13" s="14" t="s">
        <v>148</v>
      </c>
    </row>
    <row r="14" spans="1:6" x14ac:dyDescent="0.15">
      <c r="A14" s="12" t="s">
        <v>241</v>
      </c>
      <c r="B14" s="11" t="s">
        <v>10</v>
      </c>
      <c r="C14" s="11" t="s">
        <v>149</v>
      </c>
      <c r="D14" s="13">
        <v>15</v>
      </c>
      <c r="E14" s="11" t="s">
        <v>149</v>
      </c>
      <c r="F14" s="13" t="s">
        <v>150</v>
      </c>
    </row>
    <row r="15" spans="1:6" x14ac:dyDescent="0.15">
      <c r="A15" s="12" t="s">
        <v>55</v>
      </c>
      <c r="B15" s="14" t="s">
        <v>152</v>
      </c>
      <c r="C15" s="14" t="s">
        <v>151</v>
      </c>
      <c r="D15" s="14">
        <v>16</v>
      </c>
      <c r="E15" s="14" t="s">
        <v>151</v>
      </c>
      <c r="F15" s="13" t="s">
        <v>153</v>
      </c>
    </row>
    <row r="16" spans="1:6" x14ac:dyDescent="0.15">
      <c r="A16" s="12" t="s">
        <v>244</v>
      </c>
      <c r="B16" s="14" t="s">
        <v>156</v>
      </c>
      <c r="C16" s="14" t="s">
        <v>155</v>
      </c>
      <c r="D16" s="14">
        <v>17</v>
      </c>
      <c r="E16" s="14" t="s">
        <v>155</v>
      </c>
      <c r="F16" s="14" t="s">
        <v>157</v>
      </c>
    </row>
    <row r="17" spans="1:6" x14ac:dyDescent="0.15">
      <c r="A17" s="12" t="s">
        <v>247</v>
      </c>
      <c r="B17" s="11" t="s">
        <v>156</v>
      </c>
      <c r="C17" s="11" t="s">
        <v>158</v>
      </c>
      <c r="D17" s="13">
        <v>18</v>
      </c>
      <c r="E17" s="11" t="s">
        <v>158</v>
      </c>
      <c r="F17" s="13" t="s">
        <v>159</v>
      </c>
    </row>
    <row r="18" spans="1:6" x14ac:dyDescent="0.15">
      <c r="A18" s="12" t="s">
        <v>25</v>
      </c>
      <c r="B18" s="14" t="s">
        <v>10</v>
      </c>
      <c r="C18" s="14" t="s">
        <v>161</v>
      </c>
      <c r="D18" s="14">
        <v>19</v>
      </c>
      <c r="E18" s="18" t="s">
        <v>314</v>
      </c>
      <c r="F18" s="13" t="s">
        <v>162</v>
      </c>
    </row>
    <row r="19" spans="1:6" x14ac:dyDescent="0.15">
      <c r="A19" s="12" t="s">
        <v>38</v>
      </c>
      <c r="B19" s="14" t="s">
        <v>10</v>
      </c>
      <c r="C19" s="14" t="s">
        <v>164</v>
      </c>
      <c r="D19" s="14">
        <v>20</v>
      </c>
      <c r="E19" s="18" t="s">
        <v>315</v>
      </c>
      <c r="F19" s="14" t="s">
        <v>165</v>
      </c>
    </row>
    <row r="20" spans="1:6" x14ac:dyDescent="0.15">
      <c r="A20" s="12" t="s">
        <v>37</v>
      </c>
      <c r="B20" s="11" t="s">
        <v>30</v>
      </c>
      <c r="C20" s="11" t="s">
        <v>167</v>
      </c>
      <c r="D20" s="13">
        <v>21</v>
      </c>
      <c r="E20" s="19" t="s">
        <v>321</v>
      </c>
      <c r="F20" s="13" t="s">
        <v>168</v>
      </c>
    </row>
    <row r="21" spans="1:6" x14ac:dyDescent="0.15">
      <c r="A21" s="12" t="s">
        <v>34</v>
      </c>
      <c r="B21" s="14" t="s">
        <v>26</v>
      </c>
      <c r="C21" s="14" t="s">
        <v>170</v>
      </c>
      <c r="D21" s="14">
        <v>22</v>
      </c>
      <c r="E21" s="14" t="s">
        <v>170</v>
      </c>
      <c r="F21" s="13" t="s">
        <v>171</v>
      </c>
    </row>
    <row r="22" spans="1:6" x14ac:dyDescent="0.15">
      <c r="A22" s="12" t="s">
        <v>175</v>
      </c>
      <c r="B22" s="14" t="s">
        <v>30</v>
      </c>
      <c r="C22" s="14" t="s">
        <v>172</v>
      </c>
      <c r="D22" s="14">
        <v>23</v>
      </c>
      <c r="E22" s="14" t="s">
        <v>172</v>
      </c>
      <c r="F22" s="14" t="s">
        <v>173</v>
      </c>
    </row>
    <row r="23" spans="1:6" x14ac:dyDescent="0.15">
      <c r="A23" s="12" t="s">
        <v>41</v>
      </c>
      <c r="B23" s="11" t="s">
        <v>30</v>
      </c>
      <c r="C23" s="11" t="s">
        <v>328</v>
      </c>
      <c r="D23" s="13">
        <v>24</v>
      </c>
      <c r="E23" s="19" t="s">
        <v>329</v>
      </c>
      <c r="F23" s="13" t="s">
        <v>327</v>
      </c>
    </row>
    <row r="24" spans="1:6" x14ac:dyDescent="0.15">
      <c r="A24" s="12" t="s">
        <v>177</v>
      </c>
      <c r="B24" s="14" t="s">
        <v>152</v>
      </c>
      <c r="C24" s="14" t="s">
        <v>17</v>
      </c>
      <c r="D24" s="14">
        <v>25</v>
      </c>
      <c r="E24" s="18" t="s">
        <v>323</v>
      </c>
      <c r="F24" s="13" t="s">
        <v>323</v>
      </c>
    </row>
    <row r="25" spans="1:6" x14ac:dyDescent="0.15">
      <c r="A25" s="12" t="s">
        <v>178</v>
      </c>
      <c r="B25" s="14" t="s">
        <v>152</v>
      </c>
      <c r="C25" s="14" t="s">
        <v>311</v>
      </c>
      <c r="D25" s="14">
        <v>26</v>
      </c>
      <c r="E25" s="18" t="s">
        <v>316</v>
      </c>
      <c r="F25" s="14" t="s">
        <v>310</v>
      </c>
    </row>
    <row r="26" spans="1:6" x14ac:dyDescent="0.15">
      <c r="A26" s="12" t="s">
        <v>181</v>
      </c>
      <c r="B26" s="11" t="s">
        <v>152</v>
      </c>
      <c r="C26" s="11" t="s">
        <v>330</v>
      </c>
      <c r="D26" s="13">
        <v>27</v>
      </c>
      <c r="E26" s="11" t="s">
        <v>330</v>
      </c>
      <c r="F26" s="11" t="s">
        <v>330</v>
      </c>
    </row>
    <row r="27" spans="1:6" x14ac:dyDescent="0.15">
      <c r="A27" s="12" t="s">
        <v>183</v>
      </c>
      <c r="B27" s="14" t="s">
        <v>180</v>
      </c>
      <c r="C27" s="14" t="s">
        <v>179</v>
      </c>
      <c r="D27" s="14">
        <v>28</v>
      </c>
      <c r="E27" s="14" t="s">
        <v>179</v>
      </c>
      <c r="F27" s="13" t="s">
        <v>176</v>
      </c>
    </row>
    <row r="28" spans="1:6" x14ac:dyDescent="0.15">
      <c r="A28" s="12" t="s">
        <v>185</v>
      </c>
      <c r="B28" s="14" t="s">
        <v>152</v>
      </c>
      <c r="C28" s="14" t="s">
        <v>182</v>
      </c>
      <c r="D28" s="14">
        <v>29</v>
      </c>
      <c r="E28" s="14" t="s">
        <v>182</v>
      </c>
      <c r="F28" s="14" t="s">
        <v>174</v>
      </c>
    </row>
    <row r="29" spans="1:6" x14ac:dyDescent="0.15">
      <c r="A29" s="12" t="s">
        <v>187</v>
      </c>
      <c r="B29" s="11" t="s">
        <v>152</v>
      </c>
      <c r="C29" s="11" t="s">
        <v>184</v>
      </c>
      <c r="D29" s="13">
        <v>30</v>
      </c>
      <c r="E29" s="11" t="s">
        <v>184</v>
      </c>
      <c r="F29" s="13" t="s">
        <v>174</v>
      </c>
    </row>
    <row r="30" spans="1:6" x14ac:dyDescent="0.15">
      <c r="A30" s="12" t="s">
        <v>189</v>
      </c>
      <c r="B30" s="14" t="s">
        <v>152</v>
      </c>
      <c r="C30" s="14" t="s">
        <v>186</v>
      </c>
      <c r="D30" s="14">
        <v>31</v>
      </c>
      <c r="E30" s="14" t="s">
        <v>186</v>
      </c>
      <c r="F30" s="13" t="s">
        <v>174</v>
      </c>
    </row>
    <row r="31" spans="1:6" x14ac:dyDescent="0.15">
      <c r="A31" s="12" t="s">
        <v>44</v>
      </c>
      <c r="B31" s="14" t="s">
        <v>152</v>
      </c>
      <c r="C31" s="14" t="s">
        <v>188</v>
      </c>
      <c r="D31" s="14">
        <v>32</v>
      </c>
      <c r="E31" s="14" t="s">
        <v>188</v>
      </c>
      <c r="F31" s="14" t="s">
        <v>176</v>
      </c>
    </row>
    <row r="32" spans="1:6" x14ac:dyDescent="0.15">
      <c r="A32" s="12" t="s">
        <v>192</v>
      </c>
      <c r="B32" s="11" t="s">
        <v>152</v>
      </c>
      <c r="C32" s="11" t="s">
        <v>190</v>
      </c>
      <c r="D32" s="13">
        <v>33</v>
      </c>
      <c r="E32" s="11" t="s">
        <v>190</v>
      </c>
      <c r="F32" s="13" t="s">
        <v>176</v>
      </c>
    </row>
    <row r="33" spans="1:6" x14ac:dyDescent="0.15">
      <c r="A33" s="12" t="s">
        <v>163</v>
      </c>
      <c r="B33" s="14" t="s">
        <v>152</v>
      </c>
      <c r="C33" s="14" t="s">
        <v>191</v>
      </c>
      <c r="D33" s="14">
        <v>34</v>
      </c>
      <c r="E33" s="14" t="s">
        <v>191</v>
      </c>
      <c r="F33" s="13" t="s">
        <v>176</v>
      </c>
    </row>
    <row r="34" spans="1:6" x14ac:dyDescent="0.15">
      <c r="A34" s="12" t="s">
        <v>270</v>
      </c>
      <c r="B34" s="14" t="s">
        <v>180</v>
      </c>
      <c r="C34" s="14" t="s">
        <v>193</v>
      </c>
      <c r="D34" s="14">
        <v>35</v>
      </c>
      <c r="E34" s="14" t="s">
        <v>193</v>
      </c>
      <c r="F34" s="14" t="s">
        <v>174</v>
      </c>
    </row>
    <row r="35" spans="1:6" x14ac:dyDescent="0.15">
      <c r="A35" s="12" t="s">
        <v>272</v>
      </c>
      <c r="B35" s="11" t="s">
        <v>156</v>
      </c>
      <c r="C35" s="11" t="s">
        <v>195</v>
      </c>
      <c r="D35" s="13">
        <v>36</v>
      </c>
      <c r="E35" s="11" t="s">
        <v>195</v>
      </c>
      <c r="F35" s="13" t="s">
        <v>176</v>
      </c>
    </row>
    <row r="36" spans="1:6" x14ac:dyDescent="0.15">
      <c r="A36" s="12" t="s">
        <v>274</v>
      </c>
      <c r="B36" s="14" t="s">
        <v>156</v>
      </c>
      <c r="C36" s="14" t="s">
        <v>197</v>
      </c>
      <c r="D36" s="14">
        <v>37</v>
      </c>
      <c r="E36" s="14" t="s">
        <v>197</v>
      </c>
      <c r="F36" s="13" t="s">
        <v>174</v>
      </c>
    </row>
    <row r="37" spans="1:6" x14ac:dyDescent="0.15">
      <c r="A37" s="12" t="s">
        <v>262</v>
      </c>
      <c r="B37" s="14" t="s">
        <v>156</v>
      </c>
      <c r="C37" s="14" t="s">
        <v>200</v>
      </c>
      <c r="D37" s="14">
        <v>38</v>
      </c>
      <c r="E37" s="14" t="s">
        <v>200</v>
      </c>
      <c r="F37" s="14" t="s">
        <v>176</v>
      </c>
    </row>
    <row r="38" spans="1:6" x14ac:dyDescent="0.15">
      <c r="A38" s="12" t="s">
        <v>250</v>
      </c>
      <c r="B38" s="11" t="s">
        <v>43</v>
      </c>
      <c r="C38" s="11" t="s">
        <v>202</v>
      </c>
      <c r="D38" s="13">
        <v>39</v>
      </c>
      <c r="E38" s="11" t="s">
        <v>202</v>
      </c>
      <c r="F38" s="13" t="s">
        <v>176</v>
      </c>
    </row>
    <row r="39" spans="1:6" x14ac:dyDescent="0.15">
      <c r="A39" s="12" t="s">
        <v>253</v>
      </c>
      <c r="B39" s="14" t="s">
        <v>43</v>
      </c>
      <c r="C39" s="14" t="s">
        <v>204</v>
      </c>
      <c r="D39" s="14">
        <v>40</v>
      </c>
      <c r="E39" s="14" t="s">
        <v>204</v>
      </c>
      <c r="F39" s="13" t="s">
        <v>174</v>
      </c>
    </row>
    <row r="40" spans="1:6" x14ac:dyDescent="0.15">
      <c r="A40" s="12" t="s">
        <v>256</v>
      </c>
      <c r="B40" s="14" t="s">
        <v>43</v>
      </c>
      <c r="C40" s="14" t="s">
        <v>45</v>
      </c>
      <c r="D40" s="14">
        <v>42</v>
      </c>
      <c r="E40" s="14" t="s">
        <v>45</v>
      </c>
      <c r="F40" s="14" t="s">
        <v>207</v>
      </c>
    </row>
    <row r="41" spans="1:6" ht="24" x14ac:dyDescent="0.15">
      <c r="A41" s="12" t="s">
        <v>206</v>
      </c>
      <c r="B41" s="11" t="s">
        <v>10</v>
      </c>
      <c r="C41" s="11" t="s">
        <v>209</v>
      </c>
      <c r="D41" s="13">
        <v>43</v>
      </c>
      <c r="E41" s="11" t="s">
        <v>209</v>
      </c>
      <c r="F41" s="13" t="s">
        <v>210</v>
      </c>
    </row>
    <row r="42" spans="1:6" x14ac:dyDescent="0.15">
      <c r="A42" s="12" t="s">
        <v>53</v>
      </c>
      <c r="B42" s="14" t="s">
        <v>10</v>
      </c>
      <c r="C42" s="14" t="s">
        <v>211</v>
      </c>
      <c r="D42" s="14">
        <v>44</v>
      </c>
      <c r="E42" s="18" t="s">
        <v>313</v>
      </c>
      <c r="F42" s="13" t="s">
        <v>212</v>
      </c>
    </row>
    <row r="43" spans="1:6" x14ac:dyDescent="0.15">
      <c r="A43" s="12" t="s">
        <v>277</v>
      </c>
      <c r="B43" s="14" t="s">
        <v>10</v>
      </c>
      <c r="C43" s="14" t="s">
        <v>214</v>
      </c>
      <c r="D43" s="14">
        <v>48</v>
      </c>
      <c r="E43" s="14" t="s">
        <v>214</v>
      </c>
      <c r="F43" s="14" t="s">
        <v>36</v>
      </c>
    </row>
    <row r="44" spans="1:6" x14ac:dyDescent="0.15">
      <c r="A44" s="12" t="s">
        <v>280</v>
      </c>
      <c r="B44" s="11" t="s">
        <v>10</v>
      </c>
      <c r="C44" s="11" t="s">
        <v>215</v>
      </c>
      <c r="D44" s="13">
        <v>49</v>
      </c>
      <c r="E44" s="11" t="s">
        <v>215</v>
      </c>
      <c r="F44" s="13" t="s">
        <v>36</v>
      </c>
    </row>
    <row r="45" spans="1:6" x14ac:dyDescent="0.15">
      <c r="A45" s="12" t="s">
        <v>282</v>
      </c>
      <c r="B45" s="14" t="s">
        <v>10</v>
      </c>
      <c r="C45" s="14" t="s">
        <v>217</v>
      </c>
      <c r="D45" s="14">
        <v>50</v>
      </c>
      <c r="E45" s="14" t="s">
        <v>217</v>
      </c>
      <c r="F45" s="13" t="s">
        <v>218</v>
      </c>
    </row>
    <row r="46" spans="1:6" x14ac:dyDescent="0.15">
      <c r="A46" s="12" t="s">
        <v>285</v>
      </c>
      <c r="B46" s="14" t="s">
        <v>10</v>
      </c>
      <c r="C46" s="14" t="s">
        <v>219</v>
      </c>
      <c r="D46" s="14">
        <v>51</v>
      </c>
      <c r="E46" s="14" t="s">
        <v>219</v>
      </c>
      <c r="F46" s="14" t="s">
        <v>220</v>
      </c>
    </row>
    <row r="47" spans="1:6" x14ac:dyDescent="0.15">
      <c r="A47" s="12" t="s">
        <v>287</v>
      </c>
      <c r="B47" s="11" t="s">
        <v>10</v>
      </c>
      <c r="C47" s="11" t="s">
        <v>221</v>
      </c>
      <c r="D47" s="13">
        <v>52</v>
      </c>
      <c r="E47" s="11" t="s">
        <v>221</v>
      </c>
      <c r="F47" s="13" t="s">
        <v>222</v>
      </c>
    </row>
    <row r="48" spans="1:6" x14ac:dyDescent="0.15">
      <c r="A48" s="12" t="s">
        <v>309</v>
      </c>
      <c r="B48" s="14" t="s">
        <v>10</v>
      </c>
      <c r="C48" s="14" t="s">
        <v>223</v>
      </c>
      <c r="D48" s="14">
        <v>53</v>
      </c>
      <c r="E48" s="14" t="s">
        <v>223</v>
      </c>
      <c r="F48" s="13" t="s">
        <v>218</v>
      </c>
    </row>
    <row r="49" spans="1:6" x14ac:dyDescent="0.15">
      <c r="A49" s="12" t="s">
        <v>146</v>
      </c>
      <c r="B49" s="14" t="s">
        <v>10</v>
      </c>
      <c r="C49" s="14" t="s">
        <v>224</v>
      </c>
      <c r="D49" s="14">
        <v>54</v>
      </c>
      <c r="E49" s="14" t="s">
        <v>224</v>
      </c>
      <c r="F49" s="14" t="s">
        <v>36</v>
      </c>
    </row>
    <row r="50" spans="1:6" x14ac:dyDescent="0.15">
      <c r="A50" s="12" t="s">
        <v>121</v>
      </c>
      <c r="B50" s="11" t="s">
        <v>10</v>
      </c>
      <c r="C50" s="11" t="s">
        <v>226</v>
      </c>
      <c r="D50" s="13">
        <v>58</v>
      </c>
      <c r="E50" s="11" t="s">
        <v>226</v>
      </c>
      <c r="F50" s="13" t="s">
        <v>36</v>
      </c>
    </row>
    <row r="51" spans="1:6" x14ac:dyDescent="0.15">
      <c r="A51" s="12" t="s">
        <v>31</v>
      </c>
      <c r="B51" s="14" t="s">
        <v>10</v>
      </c>
      <c r="C51" s="14" t="s">
        <v>228</v>
      </c>
      <c r="D51" s="14">
        <v>59</v>
      </c>
      <c r="E51" s="14" t="s">
        <v>228</v>
      </c>
      <c r="F51" s="13" t="s">
        <v>229</v>
      </c>
    </row>
    <row r="52" spans="1:6" x14ac:dyDescent="0.15">
      <c r="A52" s="12" t="s">
        <v>208</v>
      </c>
      <c r="B52" s="14" t="s">
        <v>10</v>
      </c>
      <c r="C52" s="14" t="s">
        <v>231</v>
      </c>
      <c r="D52" s="14">
        <v>61</v>
      </c>
      <c r="E52" s="14" t="s">
        <v>231</v>
      </c>
      <c r="F52" s="14" t="s">
        <v>36</v>
      </c>
    </row>
    <row r="53" spans="1:6" x14ac:dyDescent="0.15">
      <c r="A53" s="12" t="s">
        <v>47</v>
      </c>
      <c r="B53" s="11" t="s">
        <v>10</v>
      </c>
      <c r="C53" s="11" t="s">
        <v>13</v>
      </c>
      <c r="D53" s="13">
        <v>62</v>
      </c>
      <c r="E53" s="11" t="s">
        <v>13</v>
      </c>
      <c r="F53" s="13" t="s">
        <v>36</v>
      </c>
    </row>
    <row r="54" spans="1:6" x14ac:dyDescent="0.15">
      <c r="A54" s="12" t="s">
        <v>213</v>
      </c>
      <c r="B54" s="14" t="s">
        <v>10</v>
      </c>
      <c r="C54" s="14" t="s">
        <v>14</v>
      </c>
      <c r="D54" s="14">
        <v>63</v>
      </c>
      <c r="E54" s="14" t="s">
        <v>14</v>
      </c>
      <c r="F54" s="13" t="s">
        <v>36</v>
      </c>
    </row>
    <row r="55" spans="1:6" x14ac:dyDescent="0.15">
      <c r="A55" s="12" t="s">
        <v>48</v>
      </c>
      <c r="B55" s="14" t="s">
        <v>10</v>
      </c>
      <c r="C55" s="14" t="s">
        <v>15</v>
      </c>
      <c r="D55" s="14">
        <v>64</v>
      </c>
      <c r="E55" s="14" t="s">
        <v>15</v>
      </c>
      <c r="F55" s="14" t="s">
        <v>36</v>
      </c>
    </row>
    <row r="56" spans="1:6" x14ac:dyDescent="0.15">
      <c r="A56" s="12" t="s">
        <v>216</v>
      </c>
      <c r="B56" s="11" t="s">
        <v>10</v>
      </c>
      <c r="C56" s="11" t="s">
        <v>16</v>
      </c>
      <c r="D56" s="13">
        <v>65</v>
      </c>
      <c r="E56" s="11" t="s">
        <v>16</v>
      </c>
      <c r="F56" s="13" t="s">
        <v>36</v>
      </c>
    </row>
    <row r="57" spans="1:6" x14ac:dyDescent="0.15">
      <c r="A57" s="12" t="s">
        <v>225</v>
      </c>
      <c r="B57" s="14" t="s">
        <v>10</v>
      </c>
      <c r="C57" s="14" t="s">
        <v>235</v>
      </c>
      <c r="D57" s="14">
        <v>66</v>
      </c>
      <c r="E57" s="14" t="s">
        <v>235</v>
      </c>
      <c r="F57" s="13" t="s">
        <v>236</v>
      </c>
    </row>
    <row r="58" spans="1:6" x14ac:dyDescent="0.15">
      <c r="A58" s="12" t="s">
        <v>227</v>
      </c>
      <c r="B58" s="14" t="s">
        <v>10</v>
      </c>
      <c r="C58" s="14" t="s">
        <v>237</v>
      </c>
      <c r="D58" s="14">
        <v>67</v>
      </c>
      <c r="E58" s="14" t="s">
        <v>237</v>
      </c>
      <c r="F58" s="14" t="s">
        <v>238</v>
      </c>
    </row>
    <row r="59" spans="1:6" x14ac:dyDescent="0.15">
      <c r="A59" s="12" t="s">
        <v>259</v>
      </c>
      <c r="B59" s="11" t="s">
        <v>10</v>
      </c>
      <c r="C59" s="11" t="s">
        <v>239</v>
      </c>
      <c r="D59" s="13">
        <v>68</v>
      </c>
      <c r="E59" s="11" t="s">
        <v>239</v>
      </c>
      <c r="F59" s="13" t="s">
        <v>240</v>
      </c>
    </row>
    <row r="60" spans="1:6" x14ac:dyDescent="0.15">
      <c r="A60" s="12" t="s">
        <v>230</v>
      </c>
      <c r="B60" s="14" t="s">
        <v>10</v>
      </c>
      <c r="C60" s="14" t="s">
        <v>242</v>
      </c>
      <c r="D60" s="14">
        <v>69</v>
      </c>
      <c r="E60" s="14" t="s">
        <v>242</v>
      </c>
      <c r="F60" s="13" t="s">
        <v>240</v>
      </c>
    </row>
    <row r="61" spans="1:6" x14ac:dyDescent="0.15">
      <c r="A61" s="12" t="s">
        <v>50</v>
      </c>
      <c r="B61" s="14" t="s">
        <v>10</v>
      </c>
      <c r="C61" s="14" t="s">
        <v>243</v>
      </c>
      <c r="D61" s="14">
        <v>70</v>
      </c>
      <c r="E61" s="14" t="s">
        <v>243</v>
      </c>
      <c r="F61" s="14" t="s">
        <v>36</v>
      </c>
    </row>
    <row r="62" spans="1:6" x14ac:dyDescent="0.15">
      <c r="A62" s="12" t="s">
        <v>232</v>
      </c>
      <c r="B62" s="11" t="s">
        <v>10</v>
      </c>
      <c r="C62" s="11" t="s">
        <v>245</v>
      </c>
      <c r="D62" s="13">
        <v>71</v>
      </c>
      <c r="E62" s="11" t="s">
        <v>245</v>
      </c>
      <c r="F62" s="13" t="s">
        <v>246</v>
      </c>
    </row>
    <row r="63" spans="1:6" x14ac:dyDescent="0.15">
      <c r="A63" s="12" t="s">
        <v>233</v>
      </c>
      <c r="B63" s="14" t="s">
        <v>10</v>
      </c>
      <c r="C63" s="14" t="s">
        <v>248</v>
      </c>
      <c r="D63" s="14">
        <v>72</v>
      </c>
      <c r="E63" s="14" t="s">
        <v>248</v>
      </c>
      <c r="F63" s="13" t="s">
        <v>249</v>
      </c>
    </row>
    <row r="64" spans="1:6" x14ac:dyDescent="0.15">
      <c r="A64" s="12" t="s">
        <v>234</v>
      </c>
      <c r="B64" s="14" t="s">
        <v>30</v>
      </c>
      <c r="C64" s="14" t="s">
        <v>251</v>
      </c>
      <c r="D64" s="14">
        <v>73</v>
      </c>
      <c r="E64" s="18" t="s">
        <v>324</v>
      </c>
      <c r="F64" s="14" t="s">
        <v>252</v>
      </c>
    </row>
    <row r="65" spans="1:6" x14ac:dyDescent="0.15">
      <c r="A65" s="12" t="s">
        <v>135</v>
      </c>
      <c r="B65" s="11" t="s">
        <v>43</v>
      </c>
      <c r="C65" s="11" t="s">
        <v>254</v>
      </c>
      <c r="D65" s="13">
        <v>74</v>
      </c>
      <c r="E65" s="19" t="s">
        <v>326</v>
      </c>
      <c r="F65" s="13" t="s">
        <v>255</v>
      </c>
    </row>
    <row r="66" spans="1:6" x14ac:dyDescent="0.15">
      <c r="A66" s="12" t="s">
        <v>138</v>
      </c>
      <c r="B66" s="14" t="s">
        <v>43</v>
      </c>
      <c r="C66" s="14" t="s">
        <v>257</v>
      </c>
      <c r="D66" s="14">
        <v>75</v>
      </c>
      <c r="E66" s="14" t="s">
        <v>257</v>
      </c>
      <c r="F66" s="13" t="s">
        <v>258</v>
      </c>
    </row>
    <row r="67" spans="1:6" x14ac:dyDescent="0.15">
      <c r="A67" s="12" t="s">
        <v>141</v>
      </c>
      <c r="B67" s="14" t="s">
        <v>10</v>
      </c>
      <c r="C67" s="14" t="s">
        <v>260</v>
      </c>
      <c r="D67" s="14">
        <v>76</v>
      </c>
      <c r="E67" s="14" t="s">
        <v>260</v>
      </c>
      <c r="F67" s="14" t="s">
        <v>36</v>
      </c>
    </row>
    <row r="68" spans="1:6" x14ac:dyDescent="0.15">
      <c r="A68" s="12" t="s">
        <v>265</v>
      </c>
      <c r="B68" s="11" t="s">
        <v>30</v>
      </c>
      <c r="C68" s="11" t="s">
        <v>35</v>
      </c>
      <c r="D68" s="13">
        <v>77</v>
      </c>
      <c r="E68" s="11" t="s">
        <v>35</v>
      </c>
      <c r="F68" s="13" t="s">
        <v>261</v>
      </c>
    </row>
    <row r="69" spans="1:6" x14ac:dyDescent="0.15">
      <c r="A69" s="12" t="s">
        <v>169</v>
      </c>
      <c r="B69" s="14" t="s">
        <v>26</v>
      </c>
      <c r="C69" s="14" t="s">
        <v>263</v>
      </c>
      <c r="D69" s="14">
        <v>79</v>
      </c>
      <c r="E69" s="14" t="s">
        <v>263</v>
      </c>
      <c r="F69" s="13" t="s">
        <v>264</v>
      </c>
    </row>
    <row r="70" spans="1:6" x14ac:dyDescent="0.15">
      <c r="A70" s="12" t="s">
        <v>160</v>
      </c>
      <c r="B70" s="14" t="s">
        <v>30</v>
      </c>
      <c r="C70" s="14" t="s">
        <v>18</v>
      </c>
      <c r="D70" s="14">
        <v>80</v>
      </c>
      <c r="E70" s="18" t="s">
        <v>322</v>
      </c>
      <c r="F70" s="14" t="s">
        <v>266</v>
      </c>
    </row>
    <row r="71" spans="1:6" x14ac:dyDescent="0.15">
      <c r="A71" s="12" t="s">
        <v>289</v>
      </c>
      <c r="B71" s="11" t="s">
        <v>30</v>
      </c>
      <c r="C71" s="11" t="s">
        <v>57</v>
      </c>
      <c r="D71" s="13">
        <v>88</v>
      </c>
      <c r="E71" s="11" t="s">
        <v>57</v>
      </c>
      <c r="F71" s="13" t="s">
        <v>267</v>
      </c>
    </row>
    <row r="72" spans="1:6" x14ac:dyDescent="0.15">
      <c r="A72" s="12" t="s">
        <v>292</v>
      </c>
      <c r="B72" s="14" t="s">
        <v>30</v>
      </c>
      <c r="C72" s="14" t="s">
        <v>268</v>
      </c>
      <c r="D72" s="14">
        <v>93</v>
      </c>
      <c r="E72" s="14" t="s">
        <v>268</v>
      </c>
      <c r="F72" s="13" t="s">
        <v>269</v>
      </c>
    </row>
    <row r="73" spans="1:6" x14ac:dyDescent="0.15">
      <c r="A73" s="12" t="s">
        <v>295</v>
      </c>
      <c r="B73" s="14" t="s">
        <v>271</v>
      </c>
      <c r="C73" s="14" t="s">
        <v>56</v>
      </c>
      <c r="D73" s="14">
        <v>110</v>
      </c>
      <c r="E73" s="14" t="s">
        <v>56</v>
      </c>
      <c r="F73" s="14" t="s">
        <v>174</v>
      </c>
    </row>
    <row r="74" spans="1:6" x14ac:dyDescent="0.15">
      <c r="A74" s="12" t="s">
        <v>298</v>
      </c>
      <c r="B74" s="11" t="s">
        <v>273</v>
      </c>
      <c r="C74" s="11" t="s">
        <v>39</v>
      </c>
      <c r="D74" s="13">
        <v>111</v>
      </c>
      <c r="E74" s="11" t="s">
        <v>39</v>
      </c>
      <c r="F74" s="13" t="s">
        <v>174</v>
      </c>
    </row>
    <row r="75" spans="1:6" x14ac:dyDescent="0.15">
      <c r="A75" s="12" t="s">
        <v>301</v>
      </c>
      <c r="B75" s="14" t="s">
        <v>276</v>
      </c>
      <c r="C75" s="14" t="s">
        <v>275</v>
      </c>
      <c r="D75" s="14">
        <v>112</v>
      </c>
      <c r="E75" s="14" t="s">
        <v>275</v>
      </c>
      <c r="F75" s="13" t="s">
        <v>174</v>
      </c>
    </row>
    <row r="76" spans="1:6" x14ac:dyDescent="0.15">
      <c r="A76" s="12" t="s">
        <v>143</v>
      </c>
      <c r="B76" s="14" t="s">
        <v>30</v>
      </c>
      <c r="C76" s="14" t="s">
        <v>278</v>
      </c>
      <c r="D76" s="14">
        <v>113</v>
      </c>
      <c r="E76" s="14" t="s">
        <v>278</v>
      </c>
      <c r="F76" s="14" t="s">
        <v>279</v>
      </c>
    </row>
    <row r="77" spans="1:6" x14ac:dyDescent="0.15">
      <c r="A77" s="12" t="s">
        <v>52</v>
      </c>
      <c r="B77" s="11" t="s">
        <v>30</v>
      </c>
      <c r="C77" s="11" t="s">
        <v>281</v>
      </c>
      <c r="D77" s="13">
        <v>114</v>
      </c>
      <c r="E77" s="11" t="s">
        <v>281</v>
      </c>
      <c r="F77" s="13" t="s">
        <v>198</v>
      </c>
    </row>
    <row r="78" spans="1:6" x14ac:dyDescent="0.15">
      <c r="A78" s="12" t="s">
        <v>166</v>
      </c>
      <c r="B78" s="14" t="s">
        <v>30</v>
      </c>
      <c r="C78" s="14" t="s">
        <v>283</v>
      </c>
      <c r="D78" s="14">
        <v>115</v>
      </c>
      <c r="E78" s="14" t="s">
        <v>283</v>
      </c>
      <c r="F78" s="13" t="s">
        <v>284</v>
      </c>
    </row>
    <row r="79" spans="1:6" x14ac:dyDescent="0.15">
      <c r="A79" s="12" t="s">
        <v>54</v>
      </c>
      <c r="B79" s="14" t="s">
        <v>43</v>
      </c>
      <c r="C79" s="14" t="s">
        <v>286</v>
      </c>
      <c r="D79" s="14">
        <v>116</v>
      </c>
      <c r="E79" s="14" t="s">
        <v>286</v>
      </c>
      <c r="F79" s="14" t="s">
        <v>203</v>
      </c>
    </row>
    <row r="80" spans="1:6" x14ac:dyDescent="0.15">
      <c r="A80" s="12" t="s">
        <v>154</v>
      </c>
      <c r="B80" s="11" t="s">
        <v>43</v>
      </c>
      <c r="C80" s="11" t="s">
        <v>288</v>
      </c>
      <c r="D80" s="13">
        <v>117</v>
      </c>
      <c r="E80" s="11" t="s">
        <v>288</v>
      </c>
      <c r="F80" s="13" t="s">
        <v>205</v>
      </c>
    </row>
    <row r="81" spans="1:6" x14ac:dyDescent="0.15">
      <c r="A81" s="12" t="s">
        <v>51</v>
      </c>
      <c r="B81" s="14" t="s">
        <v>10</v>
      </c>
      <c r="C81" s="14" t="s">
        <v>290</v>
      </c>
      <c r="D81" s="14">
        <v>1000</v>
      </c>
      <c r="E81" s="18" t="s">
        <v>319</v>
      </c>
      <c r="F81" s="13" t="s">
        <v>291</v>
      </c>
    </row>
    <row r="82" spans="1:6" x14ac:dyDescent="0.15">
      <c r="A82" s="12" t="s">
        <v>194</v>
      </c>
      <c r="B82" s="14" t="s">
        <v>10</v>
      </c>
      <c r="C82" s="14" t="s">
        <v>293</v>
      </c>
      <c r="D82" s="14">
        <v>1001</v>
      </c>
      <c r="E82" s="18" t="s">
        <v>320</v>
      </c>
      <c r="F82" s="14" t="s">
        <v>294</v>
      </c>
    </row>
    <row r="83" spans="1:6" x14ac:dyDescent="0.15">
      <c r="A83" s="12" t="s">
        <v>196</v>
      </c>
      <c r="B83" s="11" t="s">
        <v>10</v>
      </c>
      <c r="C83" s="11" t="s">
        <v>296</v>
      </c>
      <c r="D83" s="13">
        <v>1002</v>
      </c>
      <c r="E83" s="19" t="s">
        <v>318</v>
      </c>
      <c r="F83" s="13" t="s">
        <v>297</v>
      </c>
    </row>
    <row r="84" spans="1:6" x14ac:dyDescent="0.15">
      <c r="A84" s="12" t="s">
        <v>199</v>
      </c>
      <c r="B84" s="14" t="s">
        <v>10</v>
      </c>
      <c r="C84" s="14" t="s">
        <v>299</v>
      </c>
      <c r="D84" s="14">
        <v>1003</v>
      </c>
      <c r="E84" s="14" t="s">
        <v>299</v>
      </c>
      <c r="F84" s="13" t="s">
        <v>300</v>
      </c>
    </row>
    <row r="85" spans="1:6" x14ac:dyDescent="0.15">
      <c r="A85" s="12" t="s">
        <v>201</v>
      </c>
      <c r="B85" s="14" t="s">
        <v>10</v>
      </c>
      <c r="C85" s="14" t="s">
        <v>302</v>
      </c>
      <c r="D85" s="14">
        <v>1004</v>
      </c>
      <c r="E85" s="14" t="s">
        <v>302</v>
      </c>
      <c r="F85" s="14" t="s">
        <v>303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E20"/>
  <sheetViews>
    <sheetView workbookViewId="0">
      <selection activeCell="B18" sqref="B18"/>
    </sheetView>
  </sheetViews>
  <sheetFormatPr defaultRowHeight="13.5" x14ac:dyDescent="0.15"/>
  <cols>
    <col min="2" max="2" width="15.375" customWidth="1"/>
    <col min="3" max="3" width="16.625" customWidth="1"/>
    <col min="4" max="4" width="11.625" bestFit="1" customWidth="1"/>
    <col min="5" max="5" width="36.625" customWidth="1"/>
  </cols>
  <sheetData>
    <row r="1" spans="1:5" x14ac:dyDescent="0.15">
      <c r="A1" s="20" t="s">
        <v>334</v>
      </c>
      <c r="B1" s="20" t="s">
        <v>335</v>
      </c>
      <c r="C1" s="20" t="s">
        <v>336</v>
      </c>
      <c r="D1" s="20" t="s">
        <v>351</v>
      </c>
      <c r="E1" s="20" t="s">
        <v>352</v>
      </c>
    </row>
    <row r="2" spans="1:5" x14ac:dyDescent="0.15">
      <c r="A2" s="21" t="s">
        <v>337</v>
      </c>
      <c r="B2" s="21" t="s">
        <v>338</v>
      </c>
      <c r="C2" s="21" t="s">
        <v>344</v>
      </c>
      <c r="D2" s="23">
        <v>14148152</v>
      </c>
    </row>
    <row r="3" spans="1:5" x14ac:dyDescent="0.15">
      <c r="A3" s="21"/>
      <c r="B3" s="21" t="s">
        <v>339</v>
      </c>
      <c r="C3" s="21" t="s">
        <v>345</v>
      </c>
      <c r="D3" s="21"/>
    </row>
    <row r="4" spans="1:5" x14ac:dyDescent="0.15">
      <c r="A4" s="21"/>
      <c r="B4" s="21" t="s">
        <v>340</v>
      </c>
      <c r="C4" s="21" t="s">
        <v>346</v>
      </c>
      <c r="D4" s="21"/>
    </row>
    <row r="5" spans="1:5" x14ac:dyDescent="0.15">
      <c r="A5" s="21"/>
      <c r="B5" s="21" t="s">
        <v>341</v>
      </c>
      <c r="C5" s="21" t="s">
        <v>347</v>
      </c>
      <c r="D5" s="21"/>
    </row>
    <row r="6" spans="1:5" x14ac:dyDescent="0.15">
      <c r="A6" s="21"/>
      <c r="B6" s="21" t="s">
        <v>342</v>
      </c>
      <c r="C6" s="21" t="s">
        <v>348</v>
      </c>
      <c r="D6" s="21"/>
    </row>
    <row r="7" spans="1:5" x14ac:dyDescent="0.15">
      <c r="A7" s="21"/>
      <c r="B7" s="21" t="s">
        <v>343</v>
      </c>
      <c r="C7" s="21" t="s">
        <v>349</v>
      </c>
      <c r="D7" s="21"/>
    </row>
    <row r="8" spans="1:5" x14ac:dyDescent="0.15">
      <c r="A8" s="22" t="s">
        <v>350</v>
      </c>
      <c r="B8" s="22"/>
      <c r="C8" s="22"/>
      <c r="D8" s="22" t="s">
        <v>353</v>
      </c>
    </row>
    <row r="9" spans="1:5" x14ac:dyDescent="0.15">
      <c r="A9" s="22"/>
      <c r="B9" s="22"/>
      <c r="C9" s="22"/>
      <c r="D9" s="22"/>
    </row>
    <row r="10" spans="1:5" x14ac:dyDescent="0.15">
      <c r="A10" s="22"/>
      <c r="B10" s="22"/>
      <c r="C10" s="22"/>
      <c r="D10" s="22"/>
    </row>
    <row r="11" spans="1:5" x14ac:dyDescent="0.15">
      <c r="A11" s="22"/>
      <c r="B11" s="22"/>
      <c r="C11" s="22"/>
      <c r="D11" s="22"/>
    </row>
    <row r="12" spans="1:5" x14ac:dyDescent="0.15">
      <c r="A12" s="22"/>
      <c r="B12" s="22"/>
      <c r="C12" s="22"/>
      <c r="D12" s="22"/>
    </row>
    <row r="13" spans="1:5" x14ac:dyDescent="0.15">
      <c r="A13" s="22"/>
      <c r="B13" s="22"/>
      <c r="C13" s="22"/>
      <c r="D13" s="22"/>
    </row>
    <row r="14" spans="1:5" x14ac:dyDescent="0.15">
      <c r="A14" s="22"/>
      <c r="B14" s="22"/>
      <c r="C14" s="22"/>
      <c r="D14" s="22"/>
    </row>
    <row r="15" spans="1:5" x14ac:dyDescent="0.15">
      <c r="A15" s="24" t="s">
        <v>354</v>
      </c>
      <c r="B15" s="24" t="s">
        <v>373</v>
      </c>
      <c r="C15" s="24" t="s">
        <v>373</v>
      </c>
      <c r="D15" s="25">
        <v>76146198</v>
      </c>
    </row>
    <row r="16" spans="1:5" x14ac:dyDescent="0.15">
      <c r="A16" s="24"/>
      <c r="B16" s="24"/>
      <c r="C16" s="24"/>
      <c r="D16" s="24"/>
    </row>
    <row r="17" spans="1:4" x14ac:dyDescent="0.15">
      <c r="A17" s="24"/>
      <c r="B17" s="24"/>
      <c r="C17" s="24"/>
      <c r="D17" s="24"/>
    </row>
    <row r="18" spans="1:4" x14ac:dyDescent="0.15">
      <c r="A18" s="24"/>
      <c r="B18" s="24"/>
      <c r="C18" s="24"/>
      <c r="D18" s="24"/>
    </row>
    <row r="19" spans="1:4" x14ac:dyDescent="0.15">
      <c r="A19" s="24"/>
      <c r="B19" s="24"/>
      <c r="C19" s="24"/>
      <c r="D19" s="24"/>
    </row>
    <row r="20" spans="1:4" x14ac:dyDescent="0.15">
      <c r="A20" s="24"/>
      <c r="B20" s="24"/>
      <c r="C20" s="24"/>
      <c r="D20" s="2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MES_基本变量原始数据</vt:lpstr>
      <vt:lpstr>设备类型对应表</vt:lpstr>
      <vt:lpstr>（没用）MES_计划BOM_工位与名称</vt:lpstr>
      <vt:lpstr>（查看）变量类型代码对应</vt:lpstr>
      <vt:lpstr>（查看）PLC型号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2023-02-18T05:54:17Z</dcterms:modified>
</cp:coreProperties>
</file>