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updateLinks="never" defaultThemeVersion="124226"/>
  <xr:revisionPtr revIDLastSave="0" documentId="13_ncr:1_{8A08E75F-2188-42E4-9443-A48E326AE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变量_JEE" sheetId="1" r:id="rId1"/>
    <sheet name="MES_计划BOM_工位与名称" sheetId="3" r:id="rId2"/>
    <sheet name="MES_基本数据_测量范围" sheetId="4" r:id="rId3"/>
    <sheet name="报警变量" sheetId="5" r:id="rId4"/>
    <sheet name="MES_基本变量原始数据" sheetId="2" r:id="rId5"/>
    <sheet name="MES_机床报警" sheetId="6" r:id="rId6"/>
    <sheet name="MES_基本变量_报警报文" sheetId="7" r:id="rId7"/>
    <sheet name="Sheet3" sheetId="8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6" i="6" l="1"/>
  <c r="V33" i="6" l="1"/>
  <c r="U33" i="6"/>
  <c r="V32" i="6"/>
  <c r="U32" i="6"/>
  <c r="V31" i="6"/>
  <c r="U31" i="6"/>
  <c r="V30" i="6"/>
  <c r="U30" i="6"/>
  <c r="V29" i="6"/>
  <c r="U29" i="6"/>
  <c r="V28" i="6"/>
  <c r="U28" i="6"/>
  <c r="V27" i="6"/>
  <c r="U27" i="6"/>
  <c r="U26" i="6"/>
  <c r="V25" i="6"/>
  <c r="U25" i="6"/>
  <c r="V24" i="6"/>
  <c r="U24" i="6"/>
  <c r="V23" i="6"/>
  <c r="U23" i="6"/>
  <c r="V22" i="6"/>
  <c r="U22" i="6"/>
  <c r="V21" i="6"/>
  <c r="U21" i="6"/>
  <c r="V20" i="6"/>
  <c r="U20" i="6"/>
  <c r="V19" i="6"/>
  <c r="U19" i="6"/>
  <c r="V18" i="6"/>
  <c r="U18" i="6"/>
  <c r="V17" i="6"/>
  <c r="U17" i="6"/>
  <c r="V16" i="6"/>
  <c r="U16" i="6"/>
  <c r="V15" i="6"/>
  <c r="U15" i="6"/>
  <c r="V14" i="6"/>
  <c r="U14" i="6"/>
  <c r="V13" i="6"/>
  <c r="U13" i="6"/>
  <c r="V12" i="6"/>
  <c r="U12" i="6"/>
  <c r="V11" i="6"/>
  <c r="U11" i="6"/>
  <c r="V10" i="6"/>
  <c r="U10" i="6"/>
  <c r="V9" i="6"/>
  <c r="U9" i="6"/>
  <c r="V8" i="6"/>
  <c r="U8" i="6"/>
  <c r="V7" i="6"/>
  <c r="U7" i="6"/>
  <c r="V6" i="6"/>
  <c r="U6" i="6"/>
  <c r="V5" i="6"/>
  <c r="U5" i="6"/>
  <c r="V4" i="6"/>
  <c r="U4" i="6"/>
  <c r="V3" i="6"/>
  <c r="U3" i="6"/>
  <c r="V2" i="6"/>
  <c r="U2" i="6"/>
  <c r="X223" i="2" l="1"/>
  <c r="V223" i="2"/>
  <c r="U223" i="2"/>
  <c r="X222" i="2"/>
  <c r="V222" i="2"/>
  <c r="U222" i="2"/>
  <c r="X221" i="2"/>
  <c r="V221" i="2"/>
  <c r="U221" i="2"/>
  <c r="X220" i="2"/>
  <c r="V220" i="2"/>
  <c r="U220" i="2"/>
  <c r="X219" i="2"/>
  <c r="V219" i="2"/>
  <c r="U219" i="2"/>
  <c r="X218" i="2"/>
  <c r="V218" i="2"/>
  <c r="U218" i="2"/>
  <c r="X217" i="2"/>
  <c r="V217" i="2"/>
  <c r="U217" i="2"/>
  <c r="X216" i="2"/>
  <c r="V216" i="2"/>
  <c r="U216" i="2"/>
  <c r="X215" i="2"/>
  <c r="V215" i="2"/>
  <c r="U215" i="2"/>
  <c r="X214" i="2"/>
  <c r="V214" i="2"/>
  <c r="U214" i="2"/>
  <c r="X213" i="2"/>
  <c r="V213" i="2"/>
  <c r="U213" i="2"/>
  <c r="X212" i="2"/>
  <c r="V212" i="2"/>
  <c r="U212" i="2"/>
  <c r="X211" i="2"/>
  <c r="V211" i="2"/>
  <c r="U211" i="2"/>
  <c r="X210" i="2"/>
  <c r="V210" i="2"/>
  <c r="U210" i="2"/>
  <c r="X209" i="2"/>
  <c r="V209" i="2"/>
  <c r="U209" i="2"/>
  <c r="X208" i="2"/>
  <c r="V208" i="2"/>
  <c r="U208" i="2"/>
  <c r="X207" i="2"/>
  <c r="V207" i="2"/>
  <c r="U207" i="2"/>
  <c r="X206" i="2"/>
  <c r="V206" i="2"/>
  <c r="U206" i="2"/>
  <c r="X253" i="2" l="1"/>
  <c r="V253" i="2"/>
  <c r="U253" i="2"/>
  <c r="X252" i="2"/>
  <c r="V252" i="2"/>
  <c r="U252" i="2"/>
  <c r="X251" i="2"/>
  <c r="V251" i="2"/>
  <c r="U251" i="2"/>
  <c r="X250" i="2"/>
  <c r="V250" i="2"/>
  <c r="U250" i="2"/>
  <c r="X249" i="2"/>
  <c r="V249" i="2"/>
  <c r="U249" i="2"/>
  <c r="X248" i="2"/>
  <c r="V248" i="2"/>
  <c r="U248" i="2"/>
  <c r="X247" i="2"/>
  <c r="V247" i="2"/>
  <c r="U247" i="2"/>
  <c r="X246" i="2"/>
  <c r="V246" i="2"/>
  <c r="U246" i="2"/>
  <c r="X245" i="2"/>
  <c r="V245" i="2"/>
  <c r="U245" i="2"/>
  <c r="X244" i="2"/>
  <c r="V244" i="2"/>
  <c r="U244" i="2"/>
  <c r="X243" i="2"/>
  <c r="V243" i="2"/>
  <c r="U243" i="2"/>
  <c r="X242" i="2"/>
  <c r="V242" i="2"/>
  <c r="U242" i="2"/>
  <c r="X241" i="2"/>
  <c r="V241" i="2"/>
  <c r="U241" i="2"/>
  <c r="X240" i="2"/>
  <c r="V240" i="2"/>
  <c r="U240" i="2"/>
  <c r="X239" i="2"/>
  <c r="V239" i="2"/>
  <c r="U239" i="2"/>
  <c r="X238" i="2"/>
  <c r="V238" i="2"/>
  <c r="U238" i="2"/>
  <c r="X237" i="2"/>
  <c r="V237" i="2"/>
  <c r="U237" i="2"/>
  <c r="X236" i="2"/>
  <c r="V236" i="2"/>
  <c r="U236" i="2"/>
  <c r="X235" i="2"/>
  <c r="V235" i="2"/>
  <c r="U235" i="2"/>
  <c r="X234" i="2"/>
  <c r="V234" i="2"/>
  <c r="U234" i="2"/>
  <c r="X233" i="2"/>
  <c r="V233" i="2"/>
  <c r="U233" i="2"/>
  <c r="X232" i="2"/>
  <c r="V232" i="2"/>
  <c r="U232" i="2"/>
  <c r="X231" i="2"/>
  <c r="V231" i="2"/>
  <c r="U231" i="2"/>
  <c r="X230" i="2"/>
  <c r="V230" i="2"/>
  <c r="U230" i="2"/>
  <c r="X229" i="2"/>
  <c r="V229" i="2"/>
  <c r="U229" i="2"/>
  <c r="X228" i="2"/>
  <c r="V228" i="2"/>
  <c r="U228" i="2"/>
  <c r="X227" i="2"/>
  <c r="V227" i="2"/>
  <c r="U227" i="2"/>
  <c r="X226" i="2"/>
  <c r="V226" i="2"/>
  <c r="U226" i="2"/>
  <c r="X225" i="2"/>
  <c r="V225" i="2"/>
  <c r="U225" i="2"/>
  <c r="X224" i="2"/>
  <c r="V224" i="2"/>
  <c r="U224" i="2"/>
  <c r="U155" i="2"/>
  <c r="V155" i="2"/>
  <c r="X155" i="2"/>
  <c r="U156" i="2"/>
  <c r="V156" i="2"/>
  <c r="X156" i="2"/>
  <c r="U157" i="2"/>
  <c r="V157" i="2"/>
  <c r="X157" i="2"/>
  <c r="U158" i="2"/>
  <c r="V158" i="2"/>
  <c r="X158" i="2"/>
  <c r="U159" i="2"/>
  <c r="V159" i="2"/>
  <c r="X159" i="2"/>
  <c r="U160" i="2"/>
  <c r="V160" i="2"/>
  <c r="X160" i="2"/>
  <c r="U161" i="2"/>
  <c r="V161" i="2"/>
  <c r="X161" i="2"/>
  <c r="U162" i="2"/>
  <c r="V162" i="2"/>
  <c r="X162" i="2"/>
  <c r="U163" i="2"/>
  <c r="V163" i="2"/>
  <c r="X163" i="2"/>
  <c r="U164" i="2"/>
  <c r="V164" i="2"/>
  <c r="X164" i="2"/>
  <c r="U165" i="2"/>
  <c r="V165" i="2"/>
  <c r="X165" i="2"/>
  <c r="U166" i="2"/>
  <c r="V166" i="2"/>
  <c r="X166" i="2"/>
  <c r="U167" i="2"/>
  <c r="V167" i="2"/>
  <c r="X167" i="2"/>
  <c r="U168" i="2"/>
  <c r="V168" i="2"/>
  <c r="X168" i="2"/>
  <c r="U169" i="2"/>
  <c r="V169" i="2"/>
  <c r="X169" i="2"/>
  <c r="X118" i="2"/>
  <c r="V118" i="2"/>
  <c r="U118" i="2"/>
  <c r="X117" i="2"/>
  <c r="V117" i="2"/>
  <c r="U117" i="2"/>
  <c r="X116" i="2"/>
  <c r="V116" i="2"/>
  <c r="U116" i="2"/>
  <c r="X115" i="2"/>
  <c r="V115" i="2"/>
  <c r="U115" i="2"/>
  <c r="X114" i="2"/>
  <c r="V114" i="2"/>
  <c r="U114" i="2"/>
  <c r="X113" i="2"/>
  <c r="V113" i="2"/>
  <c r="U113" i="2"/>
  <c r="X112" i="2"/>
  <c r="V112" i="2"/>
  <c r="U112" i="2"/>
  <c r="X111" i="2"/>
  <c r="V111" i="2"/>
  <c r="U111" i="2"/>
  <c r="X110" i="2"/>
  <c r="V110" i="2"/>
  <c r="U110" i="2"/>
  <c r="X109" i="2"/>
  <c r="V109" i="2"/>
  <c r="U109" i="2"/>
  <c r="X108" i="2"/>
  <c r="V108" i="2"/>
  <c r="U108" i="2"/>
  <c r="X107" i="2"/>
  <c r="V107" i="2"/>
  <c r="U107" i="2"/>
  <c r="X106" i="2"/>
  <c r="V106" i="2"/>
  <c r="U106" i="2"/>
  <c r="X105" i="2"/>
  <c r="V105" i="2"/>
  <c r="U105" i="2"/>
  <c r="X104" i="2"/>
  <c r="V104" i="2"/>
  <c r="U104" i="2"/>
  <c r="X103" i="2"/>
  <c r="V103" i="2"/>
  <c r="U103" i="2"/>
  <c r="X102" i="2"/>
  <c r="V102" i="2"/>
  <c r="U102" i="2"/>
  <c r="X101" i="2"/>
  <c r="V101" i="2"/>
  <c r="U101" i="2"/>
  <c r="X100" i="2"/>
  <c r="V100" i="2"/>
  <c r="U100" i="2"/>
  <c r="X99" i="2"/>
  <c r="V99" i="2"/>
  <c r="U99" i="2"/>
  <c r="X98" i="2"/>
  <c r="V98" i="2"/>
  <c r="U98" i="2"/>
  <c r="X97" i="2"/>
  <c r="V97" i="2"/>
  <c r="U97" i="2"/>
  <c r="X96" i="2"/>
  <c r="V96" i="2"/>
  <c r="U96" i="2"/>
  <c r="X95" i="2"/>
  <c r="V95" i="2"/>
  <c r="U95" i="2"/>
  <c r="X94" i="2"/>
  <c r="V94" i="2"/>
  <c r="U94" i="2"/>
  <c r="X93" i="2"/>
  <c r="V93" i="2"/>
  <c r="U93" i="2"/>
  <c r="X92" i="2"/>
  <c r="V92" i="2"/>
  <c r="U92" i="2"/>
  <c r="X64" i="2"/>
  <c r="V64" i="2"/>
  <c r="U64" i="2"/>
  <c r="X63" i="2"/>
  <c r="V63" i="2"/>
  <c r="U63" i="2"/>
  <c r="X62" i="2"/>
  <c r="V62" i="2"/>
  <c r="U62" i="2"/>
  <c r="X61" i="2"/>
  <c r="V61" i="2"/>
  <c r="U61" i="2"/>
  <c r="X60" i="2"/>
  <c r="V60" i="2"/>
  <c r="U60" i="2"/>
  <c r="X59" i="2"/>
  <c r="V59" i="2"/>
  <c r="U59" i="2"/>
  <c r="X58" i="2"/>
  <c r="V58" i="2"/>
  <c r="U58" i="2"/>
  <c r="X57" i="2"/>
  <c r="V57" i="2"/>
  <c r="U57" i="2"/>
  <c r="X56" i="2"/>
  <c r="V56" i="2"/>
  <c r="U56" i="2"/>
  <c r="X55" i="2"/>
  <c r="V55" i="2"/>
  <c r="U55" i="2"/>
  <c r="X54" i="2"/>
  <c r="V54" i="2"/>
  <c r="U54" i="2"/>
  <c r="X53" i="2"/>
  <c r="V53" i="2"/>
  <c r="U53" i="2"/>
  <c r="X52" i="2"/>
  <c r="V52" i="2"/>
  <c r="U52" i="2"/>
  <c r="X51" i="2"/>
  <c r="V51" i="2"/>
  <c r="U51" i="2"/>
  <c r="X50" i="2"/>
  <c r="V50" i="2"/>
  <c r="U50" i="2"/>
  <c r="X49" i="2"/>
  <c r="V49" i="2"/>
  <c r="U49" i="2"/>
  <c r="X48" i="2"/>
  <c r="V48" i="2"/>
  <c r="U48" i="2"/>
  <c r="X47" i="2"/>
  <c r="V47" i="2"/>
  <c r="U47" i="2"/>
  <c r="X46" i="2"/>
  <c r="V46" i="2"/>
  <c r="U46" i="2"/>
  <c r="X45" i="2"/>
  <c r="V45" i="2"/>
  <c r="U45" i="2"/>
  <c r="X44" i="2"/>
  <c r="V44" i="2"/>
  <c r="U44" i="2"/>
  <c r="X43" i="2"/>
  <c r="V43" i="2"/>
  <c r="U43" i="2"/>
  <c r="X42" i="2"/>
  <c r="V42" i="2"/>
  <c r="U42" i="2"/>
  <c r="X41" i="2"/>
  <c r="V41" i="2"/>
  <c r="U41" i="2"/>
  <c r="X13" i="2"/>
  <c r="V13" i="2"/>
  <c r="U13" i="2"/>
  <c r="X12" i="2"/>
  <c r="V12" i="2"/>
  <c r="U12" i="2"/>
  <c r="X11" i="2"/>
  <c r="V11" i="2"/>
  <c r="U11" i="2"/>
  <c r="X10" i="2"/>
  <c r="V10" i="2"/>
  <c r="U10" i="2"/>
  <c r="X9" i="2"/>
  <c r="V9" i="2"/>
  <c r="U9" i="2"/>
  <c r="X8" i="2"/>
  <c r="V8" i="2"/>
  <c r="U8" i="2"/>
  <c r="X7" i="2"/>
  <c r="V7" i="2"/>
  <c r="U7" i="2"/>
  <c r="X6" i="2"/>
  <c r="V6" i="2"/>
  <c r="U6" i="2"/>
  <c r="X5" i="2"/>
  <c r="V5" i="2"/>
  <c r="U5" i="2"/>
  <c r="X4" i="2"/>
  <c r="V4" i="2"/>
  <c r="U4" i="2"/>
  <c r="X3" i="2"/>
  <c r="V3" i="2"/>
  <c r="U3" i="2"/>
  <c r="X2" i="2"/>
  <c r="V2" i="2"/>
  <c r="U2" i="2"/>
  <c r="X337" i="2" l="1"/>
  <c r="V337" i="2"/>
  <c r="U337" i="2"/>
  <c r="X336" i="2"/>
  <c r="V336" i="2"/>
  <c r="U336" i="2"/>
  <c r="X335" i="2"/>
  <c r="V335" i="2"/>
  <c r="U335" i="2"/>
  <c r="X334" i="2"/>
  <c r="V334" i="2"/>
  <c r="U334" i="2"/>
  <c r="X333" i="2"/>
  <c r="V333" i="2"/>
  <c r="U333" i="2"/>
  <c r="X332" i="2"/>
  <c r="V332" i="2"/>
  <c r="U332" i="2"/>
  <c r="X331" i="2"/>
  <c r="V331" i="2"/>
  <c r="U331" i="2"/>
  <c r="X330" i="2"/>
  <c r="V330" i="2"/>
  <c r="U330" i="2"/>
  <c r="X329" i="2"/>
  <c r="V329" i="2"/>
  <c r="U329" i="2"/>
  <c r="X328" i="2"/>
  <c r="V328" i="2"/>
  <c r="U328" i="2"/>
  <c r="X327" i="2"/>
  <c r="V327" i="2"/>
  <c r="U327" i="2"/>
  <c r="X326" i="2"/>
  <c r="V326" i="2"/>
  <c r="U326" i="2"/>
  <c r="X325" i="2"/>
  <c r="V325" i="2"/>
  <c r="U325" i="2"/>
  <c r="X324" i="2"/>
  <c r="V324" i="2"/>
  <c r="U324" i="2"/>
  <c r="X323" i="2"/>
  <c r="V323" i="2"/>
  <c r="U323" i="2"/>
  <c r="X322" i="2"/>
  <c r="V322" i="2"/>
  <c r="U322" i="2"/>
  <c r="X321" i="2"/>
  <c r="V321" i="2"/>
  <c r="U321" i="2"/>
  <c r="X320" i="2"/>
  <c r="V320" i="2"/>
  <c r="U320" i="2"/>
  <c r="X319" i="2"/>
  <c r="V319" i="2"/>
  <c r="U319" i="2"/>
  <c r="X318" i="2"/>
  <c r="V318" i="2"/>
  <c r="U318" i="2"/>
  <c r="X317" i="2"/>
  <c r="V317" i="2"/>
  <c r="U317" i="2"/>
  <c r="X316" i="2"/>
  <c r="V316" i="2"/>
  <c r="U316" i="2"/>
  <c r="X315" i="2"/>
  <c r="V315" i="2"/>
  <c r="U315" i="2"/>
  <c r="X314" i="2"/>
  <c r="V314" i="2"/>
  <c r="U314" i="2"/>
  <c r="X313" i="2"/>
  <c r="V313" i="2"/>
  <c r="U313" i="2"/>
  <c r="X312" i="2"/>
  <c r="V312" i="2"/>
  <c r="U312" i="2"/>
  <c r="X311" i="2"/>
  <c r="V311" i="2"/>
  <c r="U311" i="2"/>
  <c r="X310" i="2"/>
  <c r="V310" i="2"/>
  <c r="U310" i="2"/>
  <c r="X309" i="2"/>
  <c r="V309" i="2"/>
  <c r="U309" i="2"/>
  <c r="X308" i="2"/>
  <c r="V308" i="2"/>
  <c r="U308" i="2"/>
  <c r="X307" i="2"/>
  <c r="V307" i="2"/>
  <c r="U307" i="2"/>
  <c r="X306" i="2"/>
  <c r="V306" i="2"/>
  <c r="U306" i="2"/>
  <c r="X305" i="2"/>
  <c r="V305" i="2"/>
  <c r="U305" i="2"/>
  <c r="X304" i="2"/>
  <c r="V304" i="2"/>
  <c r="U304" i="2"/>
  <c r="X303" i="2"/>
  <c r="V303" i="2"/>
  <c r="U303" i="2"/>
  <c r="X302" i="2"/>
  <c r="V302" i="2"/>
  <c r="U302" i="2"/>
  <c r="X301" i="2"/>
  <c r="V301" i="2"/>
  <c r="U301" i="2"/>
  <c r="X300" i="2"/>
  <c r="V300" i="2"/>
  <c r="U300" i="2"/>
  <c r="X299" i="2"/>
  <c r="V299" i="2"/>
  <c r="U299" i="2"/>
  <c r="X298" i="2"/>
  <c r="V298" i="2"/>
  <c r="U298" i="2"/>
  <c r="X297" i="2"/>
  <c r="V297" i="2"/>
  <c r="U297" i="2"/>
  <c r="X296" i="2"/>
  <c r="V296" i="2"/>
  <c r="U296" i="2"/>
  <c r="X295" i="2"/>
  <c r="V295" i="2"/>
  <c r="U295" i="2"/>
  <c r="X294" i="2"/>
  <c r="V294" i="2"/>
  <c r="U294" i="2"/>
  <c r="X293" i="2"/>
  <c r="V293" i="2"/>
  <c r="U293" i="2"/>
  <c r="X292" i="2"/>
  <c r="V292" i="2"/>
  <c r="U292" i="2"/>
  <c r="X291" i="2"/>
  <c r="V291" i="2"/>
  <c r="U291" i="2"/>
  <c r="X290" i="2"/>
  <c r="V290" i="2"/>
  <c r="U290" i="2"/>
  <c r="X289" i="2"/>
  <c r="V289" i="2"/>
  <c r="U289" i="2"/>
  <c r="X288" i="2"/>
  <c r="V288" i="2"/>
  <c r="U288" i="2"/>
  <c r="X287" i="2"/>
  <c r="V287" i="2"/>
  <c r="U287" i="2"/>
  <c r="X286" i="2"/>
  <c r="V286" i="2"/>
  <c r="U286" i="2"/>
  <c r="X285" i="2"/>
  <c r="V285" i="2"/>
  <c r="U285" i="2"/>
  <c r="X284" i="2"/>
  <c r="V284" i="2"/>
  <c r="U284" i="2"/>
  <c r="X283" i="2"/>
  <c r="V283" i="2"/>
  <c r="U283" i="2"/>
  <c r="X282" i="2"/>
  <c r="V282" i="2"/>
  <c r="U282" i="2"/>
  <c r="X281" i="2"/>
  <c r="V281" i="2"/>
  <c r="U281" i="2"/>
  <c r="X280" i="2"/>
  <c r="V280" i="2"/>
  <c r="U280" i="2"/>
  <c r="X279" i="2"/>
  <c r="V279" i="2"/>
  <c r="U279" i="2"/>
  <c r="X278" i="2"/>
  <c r="V278" i="2"/>
  <c r="U278" i="2"/>
  <c r="X277" i="2"/>
  <c r="V277" i="2"/>
  <c r="U277" i="2"/>
  <c r="X276" i="2"/>
  <c r="V276" i="2"/>
  <c r="U276" i="2"/>
  <c r="X275" i="2"/>
  <c r="V275" i="2"/>
  <c r="U275" i="2"/>
  <c r="X274" i="2"/>
  <c r="V274" i="2"/>
  <c r="U274" i="2"/>
  <c r="X273" i="2"/>
  <c r="V273" i="2"/>
  <c r="U273" i="2"/>
  <c r="X272" i="2"/>
  <c r="V272" i="2"/>
  <c r="U272" i="2"/>
  <c r="X271" i="2"/>
  <c r="V271" i="2"/>
  <c r="U271" i="2"/>
  <c r="X270" i="2"/>
  <c r="V270" i="2"/>
  <c r="U270" i="2"/>
  <c r="X269" i="2"/>
  <c r="V269" i="2"/>
  <c r="U269" i="2"/>
  <c r="X268" i="2"/>
  <c r="V268" i="2"/>
  <c r="U268" i="2"/>
  <c r="X267" i="2"/>
  <c r="V267" i="2"/>
  <c r="U267" i="2"/>
  <c r="X266" i="2"/>
  <c r="V266" i="2"/>
  <c r="U266" i="2"/>
  <c r="X265" i="2"/>
  <c r="V265" i="2"/>
  <c r="U265" i="2"/>
  <c r="X264" i="2"/>
  <c r="V264" i="2"/>
  <c r="U264" i="2"/>
  <c r="X263" i="2"/>
  <c r="V263" i="2"/>
  <c r="U263" i="2"/>
  <c r="X262" i="2"/>
  <c r="V262" i="2"/>
  <c r="U262" i="2"/>
  <c r="X261" i="2"/>
  <c r="V261" i="2"/>
  <c r="U261" i="2"/>
  <c r="X260" i="2"/>
  <c r="V260" i="2"/>
  <c r="U260" i="2"/>
  <c r="X259" i="2"/>
  <c r="V259" i="2"/>
  <c r="U259" i="2"/>
  <c r="X258" i="2"/>
  <c r="V258" i="2"/>
  <c r="U258" i="2"/>
  <c r="X257" i="2"/>
  <c r="V257" i="2"/>
  <c r="U257" i="2"/>
  <c r="X256" i="2"/>
  <c r="V256" i="2"/>
  <c r="U256" i="2"/>
  <c r="X255" i="2"/>
  <c r="V255" i="2"/>
  <c r="U255" i="2"/>
  <c r="X254" i="2"/>
  <c r="V254" i="2"/>
  <c r="U254" i="2"/>
  <c r="X205" i="2"/>
  <c r="V205" i="2"/>
  <c r="U205" i="2"/>
  <c r="X204" i="2"/>
  <c r="V204" i="2"/>
  <c r="U204" i="2"/>
  <c r="X203" i="2"/>
  <c r="V203" i="2"/>
  <c r="U203" i="2"/>
  <c r="X202" i="2"/>
  <c r="V202" i="2"/>
  <c r="U202" i="2"/>
  <c r="X201" i="2"/>
  <c r="V201" i="2"/>
  <c r="U201" i="2"/>
  <c r="X200" i="2"/>
  <c r="V200" i="2"/>
  <c r="U200" i="2"/>
  <c r="X199" i="2"/>
  <c r="V199" i="2"/>
  <c r="U199" i="2"/>
  <c r="X198" i="2"/>
  <c r="V198" i="2"/>
  <c r="U198" i="2"/>
  <c r="X197" i="2"/>
  <c r="V197" i="2"/>
  <c r="U197" i="2"/>
  <c r="X196" i="2"/>
  <c r="V196" i="2"/>
  <c r="U196" i="2"/>
  <c r="X195" i="2"/>
  <c r="V195" i="2"/>
  <c r="U195" i="2"/>
  <c r="X194" i="2"/>
  <c r="V194" i="2"/>
  <c r="U194" i="2"/>
  <c r="X193" i="2"/>
  <c r="V193" i="2"/>
  <c r="U193" i="2"/>
  <c r="X192" i="2"/>
  <c r="V192" i="2"/>
  <c r="U192" i="2"/>
  <c r="X191" i="2"/>
  <c r="V191" i="2"/>
  <c r="U191" i="2"/>
  <c r="X190" i="2"/>
  <c r="V190" i="2"/>
  <c r="U190" i="2"/>
  <c r="X189" i="2"/>
  <c r="V189" i="2"/>
  <c r="U189" i="2"/>
  <c r="X188" i="2"/>
  <c r="V188" i="2"/>
  <c r="U188" i="2"/>
  <c r="X187" i="2"/>
  <c r="V187" i="2"/>
  <c r="U187" i="2"/>
  <c r="X186" i="2"/>
  <c r="V186" i="2"/>
  <c r="U186" i="2"/>
  <c r="X185" i="2"/>
  <c r="V185" i="2"/>
  <c r="U185" i="2"/>
  <c r="X184" i="2"/>
  <c r="V184" i="2"/>
  <c r="U184" i="2"/>
  <c r="X183" i="2"/>
  <c r="V183" i="2"/>
  <c r="U183" i="2"/>
  <c r="X182" i="2"/>
  <c r="V182" i="2"/>
  <c r="U182" i="2"/>
  <c r="X181" i="2"/>
  <c r="V181" i="2"/>
  <c r="U181" i="2"/>
  <c r="X180" i="2"/>
  <c r="V180" i="2"/>
  <c r="U180" i="2"/>
  <c r="X179" i="2"/>
  <c r="V179" i="2"/>
  <c r="U179" i="2"/>
  <c r="X178" i="2"/>
  <c r="V178" i="2"/>
  <c r="U178" i="2"/>
  <c r="X177" i="2"/>
  <c r="V177" i="2"/>
  <c r="U177" i="2"/>
  <c r="X176" i="2"/>
  <c r="V176" i="2"/>
  <c r="U176" i="2"/>
  <c r="X175" i="2"/>
  <c r="V175" i="2"/>
  <c r="U175" i="2"/>
  <c r="X174" i="2"/>
  <c r="V174" i="2"/>
  <c r="U174" i="2"/>
  <c r="X173" i="2"/>
  <c r="V173" i="2"/>
  <c r="U173" i="2"/>
  <c r="X172" i="2"/>
  <c r="V172" i="2"/>
  <c r="U172" i="2"/>
  <c r="X171" i="2"/>
  <c r="V171" i="2"/>
  <c r="U171" i="2"/>
  <c r="X170" i="2"/>
  <c r="V170" i="2"/>
  <c r="U170" i="2"/>
  <c r="X154" i="2"/>
  <c r="V154" i="2"/>
  <c r="U154" i="2"/>
  <c r="X153" i="2"/>
  <c r="V153" i="2"/>
  <c r="U153" i="2"/>
  <c r="X152" i="2"/>
  <c r="V152" i="2"/>
  <c r="U152" i="2"/>
  <c r="X151" i="2"/>
  <c r="V151" i="2"/>
  <c r="U151" i="2"/>
  <c r="X150" i="2"/>
  <c r="V150" i="2"/>
  <c r="U150" i="2"/>
  <c r="X149" i="2"/>
  <c r="V149" i="2"/>
  <c r="U149" i="2"/>
  <c r="X148" i="2"/>
  <c r="V148" i="2"/>
  <c r="U148" i="2"/>
  <c r="X147" i="2"/>
  <c r="V147" i="2"/>
  <c r="U147" i="2"/>
  <c r="X146" i="2"/>
  <c r="V146" i="2"/>
  <c r="U146" i="2"/>
  <c r="X145" i="2"/>
  <c r="V145" i="2"/>
  <c r="U145" i="2"/>
  <c r="X144" i="2"/>
  <c r="V144" i="2"/>
  <c r="U144" i="2"/>
  <c r="X143" i="2"/>
  <c r="V143" i="2"/>
  <c r="U143" i="2"/>
  <c r="X142" i="2"/>
  <c r="V142" i="2"/>
  <c r="U142" i="2"/>
  <c r="X141" i="2"/>
  <c r="V141" i="2"/>
  <c r="U141" i="2"/>
  <c r="X140" i="2"/>
  <c r="V140" i="2"/>
  <c r="U140" i="2"/>
  <c r="X139" i="2"/>
  <c r="V139" i="2"/>
  <c r="U139" i="2"/>
  <c r="X138" i="2"/>
  <c r="V138" i="2"/>
  <c r="U138" i="2"/>
  <c r="X137" i="2"/>
  <c r="V137" i="2"/>
  <c r="U137" i="2"/>
  <c r="X136" i="2"/>
  <c r="V136" i="2"/>
  <c r="U136" i="2"/>
  <c r="X135" i="2"/>
  <c r="V135" i="2"/>
  <c r="U135" i="2"/>
  <c r="X134" i="2"/>
  <c r="V134" i="2"/>
  <c r="U134" i="2"/>
  <c r="X133" i="2"/>
  <c r="V133" i="2"/>
  <c r="U133" i="2"/>
  <c r="X132" i="2"/>
  <c r="V132" i="2"/>
  <c r="U132" i="2"/>
  <c r="X131" i="2"/>
  <c r="V131" i="2"/>
  <c r="U131" i="2"/>
  <c r="X130" i="2"/>
  <c r="V130" i="2"/>
  <c r="U130" i="2"/>
  <c r="X129" i="2"/>
  <c r="V129" i="2"/>
  <c r="U129" i="2"/>
  <c r="X128" i="2"/>
  <c r="V128" i="2"/>
  <c r="U128" i="2"/>
  <c r="X127" i="2"/>
  <c r="V127" i="2"/>
  <c r="U127" i="2"/>
  <c r="X126" i="2"/>
  <c r="V126" i="2"/>
  <c r="U126" i="2"/>
  <c r="X125" i="2"/>
  <c r="V125" i="2"/>
  <c r="U125" i="2"/>
  <c r="X124" i="2"/>
  <c r="V124" i="2"/>
  <c r="U124" i="2"/>
  <c r="X123" i="2"/>
  <c r="V123" i="2"/>
  <c r="U123" i="2"/>
  <c r="X122" i="2"/>
  <c r="V122" i="2"/>
  <c r="U122" i="2"/>
  <c r="X121" i="2"/>
  <c r="V121" i="2"/>
  <c r="U121" i="2"/>
  <c r="X120" i="2"/>
  <c r="V120" i="2"/>
  <c r="U120" i="2"/>
  <c r="X119" i="2"/>
  <c r="V119" i="2"/>
  <c r="U119" i="2"/>
  <c r="X91" i="2"/>
  <c r="V91" i="2"/>
  <c r="U91" i="2"/>
  <c r="X90" i="2"/>
  <c r="V90" i="2"/>
  <c r="U90" i="2"/>
  <c r="X89" i="2"/>
  <c r="V89" i="2"/>
  <c r="U89" i="2"/>
  <c r="X88" i="2"/>
  <c r="V88" i="2"/>
  <c r="U88" i="2"/>
  <c r="X87" i="2"/>
  <c r="V87" i="2"/>
  <c r="U87" i="2"/>
  <c r="X86" i="2"/>
  <c r="V86" i="2"/>
  <c r="U86" i="2"/>
  <c r="X85" i="2"/>
  <c r="V85" i="2"/>
  <c r="U85" i="2"/>
  <c r="X84" i="2"/>
  <c r="V84" i="2"/>
  <c r="U84" i="2"/>
  <c r="X83" i="2"/>
  <c r="V83" i="2"/>
  <c r="U83" i="2"/>
  <c r="X82" i="2"/>
  <c r="V82" i="2"/>
  <c r="U82" i="2"/>
  <c r="X81" i="2"/>
  <c r="V81" i="2"/>
  <c r="U81" i="2"/>
  <c r="X80" i="2"/>
  <c r="V80" i="2"/>
  <c r="U80" i="2"/>
  <c r="X79" i="2"/>
  <c r="V79" i="2"/>
  <c r="U79" i="2"/>
  <c r="X78" i="2"/>
  <c r="V78" i="2"/>
  <c r="U78" i="2"/>
  <c r="X77" i="2"/>
  <c r="V77" i="2"/>
  <c r="U77" i="2"/>
  <c r="X76" i="2"/>
  <c r="V76" i="2"/>
  <c r="U76" i="2"/>
  <c r="X75" i="2"/>
  <c r="V75" i="2"/>
  <c r="U75" i="2"/>
  <c r="X74" i="2"/>
  <c r="V74" i="2"/>
  <c r="U74" i="2"/>
  <c r="X73" i="2"/>
  <c r="V73" i="2"/>
  <c r="U73" i="2"/>
  <c r="X72" i="2"/>
  <c r="V72" i="2"/>
  <c r="U72" i="2"/>
  <c r="X71" i="2"/>
  <c r="V71" i="2"/>
  <c r="U71" i="2"/>
  <c r="X70" i="2"/>
  <c r="V70" i="2"/>
  <c r="U70" i="2"/>
  <c r="X69" i="2"/>
  <c r="V69" i="2"/>
  <c r="U69" i="2"/>
  <c r="X68" i="2"/>
  <c r="V68" i="2"/>
  <c r="U68" i="2"/>
  <c r="X67" i="2"/>
  <c r="V67" i="2"/>
  <c r="U67" i="2"/>
  <c r="X66" i="2"/>
  <c r="V66" i="2"/>
  <c r="U66" i="2"/>
  <c r="X65" i="2"/>
  <c r="V65" i="2"/>
  <c r="U65" i="2"/>
  <c r="X40" i="2"/>
  <c r="V40" i="2"/>
  <c r="U40" i="2"/>
  <c r="X39" i="2"/>
  <c r="V39" i="2"/>
  <c r="U39" i="2"/>
  <c r="X38" i="2"/>
  <c r="V38" i="2"/>
  <c r="U38" i="2"/>
  <c r="X37" i="2"/>
  <c r="V37" i="2"/>
  <c r="U37" i="2"/>
  <c r="X36" i="2"/>
  <c r="V36" i="2"/>
  <c r="U36" i="2"/>
  <c r="X35" i="2"/>
  <c r="V35" i="2"/>
  <c r="U35" i="2"/>
  <c r="X34" i="2"/>
  <c r="V34" i="2"/>
  <c r="U34" i="2"/>
  <c r="X33" i="2"/>
  <c r="V33" i="2"/>
  <c r="U33" i="2"/>
  <c r="X32" i="2"/>
  <c r="V32" i="2"/>
  <c r="U32" i="2"/>
  <c r="X31" i="2"/>
  <c r="V31" i="2"/>
  <c r="U31" i="2"/>
  <c r="X30" i="2"/>
  <c r="V30" i="2"/>
  <c r="U30" i="2"/>
  <c r="X29" i="2"/>
  <c r="V29" i="2"/>
  <c r="U29" i="2"/>
  <c r="X28" i="2"/>
  <c r="V28" i="2"/>
  <c r="U28" i="2"/>
  <c r="X27" i="2"/>
  <c r="V27" i="2"/>
  <c r="U27" i="2"/>
  <c r="X26" i="2"/>
  <c r="V26" i="2"/>
  <c r="U26" i="2"/>
  <c r="X25" i="2"/>
  <c r="V25" i="2"/>
  <c r="U25" i="2"/>
  <c r="X24" i="2"/>
  <c r="V24" i="2"/>
  <c r="U24" i="2"/>
  <c r="X23" i="2"/>
  <c r="V23" i="2"/>
  <c r="U23" i="2"/>
  <c r="X22" i="2"/>
  <c r="V22" i="2"/>
  <c r="U22" i="2"/>
  <c r="X21" i="2"/>
  <c r="V21" i="2"/>
  <c r="U21" i="2"/>
  <c r="X20" i="2"/>
  <c r="V20" i="2"/>
  <c r="U20" i="2"/>
  <c r="X19" i="2"/>
  <c r="V19" i="2"/>
  <c r="U19" i="2"/>
  <c r="X18" i="2"/>
  <c r="V18" i="2"/>
  <c r="U18" i="2"/>
  <c r="X17" i="2"/>
  <c r="V17" i="2"/>
  <c r="U17" i="2"/>
  <c r="X16" i="2"/>
  <c r="V16" i="2"/>
  <c r="U16" i="2"/>
  <c r="X15" i="2"/>
  <c r="V15" i="2"/>
  <c r="U15" i="2"/>
  <c r="X14" i="2"/>
  <c r="V14" i="2"/>
  <c r="U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Y1" authorId="0" shapeId="0" xr:uid="{00000000-0006-0000-0000-000001000000}">
      <text/>
    </comment>
    <comment ref="Z1" authorId="0" shapeId="0" xr:uid="{00000000-0006-0000-0000-000002000000}">
      <text>
        <r>
          <rPr>
            <sz val="9"/>
            <rFont val="宋体"/>
            <family val="3"/>
            <charset val="134"/>
          </rPr>
          <t xml:space="preserve">
定义变量的特点
0:没定义
1：工位合格标志
2：需要合格标志的测量数据
3：每个工位的合格标志
4:物料
5:IQA吗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D1" authorId="0" shapeId="0" xr:uid="{00000000-0006-0000-0100-000001000000}">
      <text>
        <r>
          <rPr>
            <sz val="9"/>
            <rFont val="宋体"/>
            <family val="3"/>
            <charset val="134"/>
          </rPr>
          <t>0:总线
1:轴齿分线
2:变壳分线</t>
        </r>
      </text>
    </comment>
    <comment ref="AN1" authorId="0" shapeId="0" xr:uid="{00000000-0006-0000-0100-000002000000}">
      <text>
        <r>
          <rPr>
            <sz val="9"/>
            <rFont val="宋体"/>
            <family val="3"/>
            <charset val="134"/>
          </rPr>
          <t>（0普通工位）（1正常上线）（2正常下线）（3返修上线）（4返修下线）</t>
        </r>
      </text>
    </comment>
    <comment ref="AO1" authorId="0" shapeId="0" xr:uid="{00000000-0006-0000-0100-000003000000}">
      <text>
        <r>
          <rPr>
            <sz val="9"/>
            <rFont val="宋体"/>
            <family val="3"/>
            <charset val="134"/>
          </rPr>
          <t xml:space="preserve">对应LED大屏幕（1，2，3，4）
</t>
        </r>
      </text>
    </comment>
    <comment ref="AS1" authorId="0" shapeId="0" xr:uid="{00000000-0006-0000-0100-000004000000}">
      <text>
        <r>
          <rPr>
            <sz val="9"/>
            <rFont val="宋体"/>
            <family val="3"/>
            <charset val="134"/>
          </rPr>
          <t>MIS是否有打印机</t>
        </r>
      </text>
    </comment>
    <comment ref="AW1" authorId="0" shapeId="0" xr:uid="{00000000-0006-0000-0100-000005000000}">
      <text>
        <r>
          <rPr>
            <sz val="9"/>
            <rFont val="宋体"/>
            <family val="3"/>
            <charset val="134"/>
          </rPr>
          <t>1001有自动保存的测量数据工位
定义变量的特点
0:没定义1：(手动拧紧)工位合格标志2：需要合格标志的测量数据3：每个工位的合格标志4:物料5:IQA码6:压装数据
7:压装合格标志8：(自动拧紧)工位合格标志</t>
        </r>
      </text>
    </comment>
    <comment ref="AX1" authorId="0" shapeId="0" xr:uid="{00000000-0006-0000-0100-000006000000}">
      <text>
        <r>
          <rPr>
            <sz val="9"/>
            <rFont val="宋体"/>
            <family val="3"/>
            <charset val="134"/>
          </rPr>
          <t>1:只通过MES工位PC保存
[测量数据发动机在线状态]数据,不通过MIS保存
0:只通过监控系统MIS保存[测量数据发动机在线状态]数据.</t>
        </r>
      </text>
    </comment>
    <comment ref="AY1" authorId="0" shapeId="0" xr:uid="{00000000-0006-0000-0100-000007000000}">
      <text>
        <r>
          <rPr>
            <sz val="9"/>
            <rFont val="宋体"/>
            <family val="3"/>
            <charset val="134"/>
          </rPr>
          <t>1:拧紧;2:压装</t>
        </r>
      </text>
    </comment>
    <comment ref="AZ1" authorId="0" shapeId="0" xr:uid="{00000000-0006-0000-0100-000008000000}">
      <text>
        <r>
          <rPr>
            <sz val="9"/>
            <rFont val="宋体"/>
            <family val="3"/>
            <charset val="134"/>
          </rPr>
          <t>0：屏蔽MES；1：启用MES(必须MIS)</t>
        </r>
      </text>
    </comment>
    <comment ref="BA1" authorId="0" shapeId="0" xr:uid="{00000000-0006-0000-0100-000009000000}">
      <text>
        <r>
          <rPr>
            <sz val="9"/>
            <rFont val="宋体"/>
            <family val="3"/>
            <charset val="134"/>
          </rPr>
          <t>通过线体工位PC实现下达工位工作状态：工位有三种状态：在线、离线、屏蔽。在线：0正常状态，实现正常功能。1离线：2屏蔽。(必须MIS)</t>
        </r>
      </text>
    </comment>
    <comment ref="BB1" authorId="0" shapeId="0" xr:uid="{00000000-0006-0000-0100-00000A000000}">
      <text>
        <r>
          <rPr>
            <sz val="9"/>
            <rFont val="宋体"/>
            <family val="3"/>
            <charset val="134"/>
          </rPr>
          <t>1:通过监控系统保存采集的质量数据;
0:不通过监控系统保存采集的质量数据</t>
        </r>
      </text>
    </comment>
    <comment ref="BE1" authorId="0" shapeId="0" xr:uid="{00000000-0006-0000-0100-00000B000000}">
      <text>
        <r>
          <rPr>
            <sz val="9"/>
            <rFont val="宋体"/>
            <family val="3"/>
            <charset val="134"/>
          </rPr>
          <t>512：显示工步
64:拧紧返修
32：换档性检测
16：手动拧紧
4：测量压力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Q1" authorId="0" shapeId="0" xr:uid="{00000000-0006-0000-0400-000001000000}">
      <text>
        <r>
          <rPr>
            <sz val="9"/>
            <rFont val="宋体"/>
            <family val="3"/>
            <charset val="134"/>
          </rPr>
          <t>101合格数据
102不合格数据
103报警数据
104返修数据
105压装数据</t>
        </r>
      </text>
    </comment>
    <comment ref="S1" authorId="0" shapeId="0" xr:uid="{00000000-0006-0000-0400-000002000000}">
      <text>
        <r>
          <rPr>
            <sz val="9"/>
            <rFont val="宋体"/>
            <family val="3"/>
            <charset val="134"/>
          </rPr>
          <t>1+2+4+8+16+32+64</t>
        </r>
      </text>
    </comment>
    <comment ref="AA1" authorId="0" shapeId="0" xr:uid="{00000000-0006-0000-0400-000003000000}">
      <text>
        <r>
          <rPr>
            <sz val="9"/>
            <rFont val="宋体"/>
            <family val="3"/>
            <charset val="134"/>
          </rPr>
          <t xml:space="preserve">
定义变量的特点
0:没定义1：(手动拧紧)工位合格标志2：需要合格标志的测量数据3：每个工位的合格标志4:物料5:IQA码6:压装数据
7:压装合格标志8：(自动拧紧)工位合格标志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Z1" authorId="0" shapeId="0" xr:uid="{00000000-0006-0000-0500-000001000000}">
      <text>
        <r>
          <rPr>
            <b/>
            <sz val="9"/>
            <color indexed="81"/>
            <rFont val="Times New Roman"/>
            <family val="1"/>
          </rPr>
          <t xml:space="preserve">
0:</t>
        </r>
        <r>
          <rPr>
            <b/>
            <sz val="9"/>
            <color indexed="81"/>
            <rFont val="宋体"/>
            <family val="3"/>
            <charset val="134"/>
          </rPr>
          <t xml:space="preserve">没定义
</t>
        </r>
        <r>
          <rPr>
            <b/>
            <sz val="9"/>
            <color indexed="81"/>
            <rFont val="Times New Roman"/>
            <family val="1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 xml:space="preserve">：工位合格标志
</t>
        </r>
        <r>
          <rPr>
            <b/>
            <sz val="9"/>
            <color indexed="81"/>
            <rFont val="Times New Roman"/>
            <family val="1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 xml:space="preserve">：需要合格标志的测量数据
</t>
        </r>
        <r>
          <rPr>
            <b/>
            <sz val="9"/>
            <color indexed="81"/>
            <rFont val="Times New Roman"/>
            <family val="1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 xml:space="preserve">：每个工位的合格标志
</t>
        </r>
        <r>
          <rPr>
            <b/>
            <sz val="9"/>
            <color indexed="81"/>
            <rFont val="Times New Roman"/>
            <family val="1"/>
          </rPr>
          <t>4:</t>
        </r>
        <r>
          <rPr>
            <b/>
            <sz val="9"/>
            <color indexed="81"/>
            <rFont val="宋体"/>
            <family val="3"/>
            <charset val="134"/>
          </rPr>
          <t xml:space="preserve">物料
</t>
        </r>
        <r>
          <rPr>
            <b/>
            <sz val="9"/>
            <color indexed="81"/>
            <rFont val="Times New Roman"/>
            <family val="1"/>
          </rPr>
          <t>5:IQA</t>
        </r>
        <r>
          <rPr>
            <b/>
            <sz val="9"/>
            <color indexed="81"/>
            <rFont val="宋体"/>
            <family val="3"/>
            <charset val="134"/>
          </rPr>
          <t>吗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<sst xmlns="http://schemas.openxmlformats.org/spreadsheetml/2006/main" count="6410" uniqueCount="1575">
  <si>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</si>
  <si>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</si>
  <si>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</si>
  <si>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</si>
  <si>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</si>
  <si>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</si>
  <si>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</si>
  <si>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</si>
  <si>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</si>
  <si>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</si>
  <si>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地址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</si>
  <si>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</si>
  <si>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</si>
  <si>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</si>
  <si>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</si>
  <si>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</si>
  <si>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</si>
  <si>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</si>
  <si>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</si>
  <si>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</si>
  <si>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</si>
  <si>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</si>
  <si>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</si>
  <si>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连接名称</t>
  </si>
  <si>
    <t>OpcServer_MIS</t>
  </si>
  <si>
    <t>OpcServer_OPNAME</t>
  </si>
  <si>
    <t>01</t>
  </si>
  <si>
    <t>HeartBeatMIS</t>
  </si>
  <si>
    <t>3005</t>
  </si>
  <si>
    <t>192.168.77.9</t>
  </si>
  <si>
    <t>1.0</t>
  </si>
  <si>
    <t>DB310</t>
    <phoneticPr fontId="3" type="noConversion"/>
  </si>
  <si>
    <t>X</t>
  </si>
  <si>
    <t>.0</t>
  </si>
  <si>
    <t>CF2.0</t>
  </si>
  <si>
    <t>系统健康（MES）</t>
  </si>
  <si>
    <t>间隔时间5S，心跳处理。收到PLC心跳信号后，MES按原值回写。PLC收到MES信号后延时5秒，取反写入，以此循环。</t>
  </si>
  <si>
    <t>总装一线</t>
  </si>
  <si>
    <t>02</t>
  </si>
  <si>
    <t>EngineTypeGetOverMES</t>
  </si>
  <si>
    <t>.1</t>
  </si>
  <si>
    <t>CF2.1</t>
  </si>
  <si>
    <t>传递机型（MES）</t>
  </si>
  <si>
    <t>MES传递总成信息给PLC（上线工位）</t>
  </si>
  <si>
    <t>03</t>
  </si>
  <si>
    <t>PartPalletGoOver</t>
  </si>
  <si>
    <t>DB310</t>
  </si>
  <si>
    <t>.2</t>
  </si>
  <si>
    <t>CF2.2</t>
  </si>
  <si>
    <t>空托盘放行（MES）</t>
  </si>
  <si>
    <t>上线工位。0：正常工作；1：空托盘放行，PLC读取到此标志不走申请上线逻辑。</t>
  </si>
  <si>
    <t>04</t>
  </si>
  <si>
    <t>MaterialVerifyOver</t>
  </si>
  <si>
    <t>.3</t>
  </si>
  <si>
    <t>CF2.3</t>
  </si>
  <si>
    <t>工作完成（MES）</t>
  </si>
  <si>
    <t>MES保存完质量数据，物料数据等与PLC信号交互完成后通知PLC，所以工步都完成，才可以放行工件，正常工作时工件放行的必要条件。</t>
  </si>
  <si>
    <t>05</t>
  </si>
  <si>
    <t>FalseGo</t>
  </si>
  <si>
    <t>.4</t>
  </si>
  <si>
    <t>CF2.4</t>
  </si>
  <si>
    <t>不合格放行（MES）</t>
  </si>
  <si>
    <t>按MES界面[不合格放行]按钮，MES发送此信号。操作者判断工件不合格，通知设备，按不合格方式放行工件，工件流转到返修下线工位后，返修下线。MES工作完成MES0.3=1，MES合格放行MES0.5=0，MES0.4=1</t>
  </si>
  <si>
    <t>06</t>
  </si>
  <si>
    <t>ConfirmOkGo</t>
  </si>
  <si>
    <t>.5</t>
  </si>
  <si>
    <t>CF2.5</t>
  </si>
  <si>
    <t>合格放行（MES）</t>
  </si>
  <si>
    <t>按MES界面[合格放行]按钮，MES发送此信号。操作者判断工件合格，通知设备，工件按合格方式放行工件。MES工作完成MES0.3=1，MES合格放行MES0.5=1，MES0.4=0</t>
  </si>
  <si>
    <t>07</t>
  </si>
  <si>
    <t>ResetDevice</t>
    <phoneticPr fontId="3" type="noConversion"/>
  </si>
  <si>
    <t>.6</t>
    <phoneticPr fontId="3" type="noConversion"/>
  </si>
  <si>
    <t>ConfirmOkGoLoad</t>
  </si>
  <si>
    <t>复位设备</t>
  </si>
  <si>
    <t>针对手动工位，无HMI，需要复位设备在MES页面操作。</t>
  </si>
  <si>
    <t>08</t>
  </si>
  <si>
    <t>UnloadCompleted</t>
    <phoneticPr fontId="3" type="noConversion"/>
  </si>
  <si>
    <t>.7</t>
  </si>
  <si>
    <t>ConfirmOkGoUnLoad</t>
  </si>
  <si>
    <t>下线完成[合格下线]</t>
  </si>
  <si>
    <t>暂时保留，项目未使用</t>
  </si>
  <si>
    <t>09</t>
  </si>
  <si>
    <t>MachineTime_ReadOver</t>
    <phoneticPr fontId="3" type="noConversion"/>
  </si>
  <si>
    <t>备用</t>
  </si>
  <si>
    <t>节拍数据保存完成</t>
    <phoneticPr fontId="3" type="noConversion"/>
  </si>
  <si>
    <t>10</t>
  </si>
  <si>
    <t>FixAllow</t>
  </si>
  <si>
    <t>CF3.1</t>
  </si>
  <si>
    <t>允许PLC拧紧工作（MES）</t>
  </si>
  <si>
    <t>11</t>
  </si>
  <si>
    <t>FixOver</t>
  </si>
  <si>
    <t>CF3.2</t>
  </si>
  <si>
    <t>拧紧结束确认（MES）</t>
  </si>
  <si>
    <t>12</t>
  </si>
  <si>
    <t>MatchingCompleted</t>
    <phoneticPr fontId="3" type="noConversion"/>
  </si>
  <si>
    <t>CF3.3</t>
  </si>
  <si>
    <t>匹配完成（MES）</t>
  </si>
  <si>
    <t>分线上总线，匹配成功是1；不成功是0。</t>
  </si>
  <si>
    <t>13</t>
  </si>
  <si>
    <t>Match</t>
    <phoneticPr fontId="3" type="noConversion"/>
  </si>
  <si>
    <t>CF3.4</t>
  </si>
  <si>
    <t>匹配结果（MES）</t>
  </si>
  <si>
    <t>14</t>
  </si>
  <si>
    <t>Reserved_2</t>
    <phoneticPr fontId="3" type="noConversion"/>
  </si>
  <si>
    <t>15</t>
  </si>
  <si>
    <t>IsAutoGetEngineID</t>
  </si>
  <si>
    <t>.6</t>
  </si>
  <si>
    <t>CF3.6</t>
  </si>
  <si>
    <t>自动手动（MES）</t>
  </si>
  <si>
    <t>自动手动申请工件编号。0是自动方式；1：手动方式。暂时保留，生成流水号方式是在数据库中实现的</t>
  </si>
  <si>
    <t>16</t>
  </si>
  <si>
    <t>RepairUplineMES</t>
  </si>
  <si>
    <t>CF3.7</t>
  </si>
  <si>
    <t>上线清空MOBY（MES）</t>
  </si>
  <si>
    <t>上线清空MOBY（针对上线工位）：通知PLC从新开始申请上线流程</t>
  </si>
  <si>
    <t>17</t>
  </si>
  <si>
    <t>ProcessCode</t>
  </si>
  <si>
    <t>INT</t>
  </si>
  <si>
    <t>拧紧序号</t>
  </si>
  <si>
    <t>手动拧紧工位：由MES通知PLC拧紧序号</t>
  </si>
  <si>
    <t>18</t>
  </si>
  <si>
    <t>BoltCode</t>
  </si>
  <si>
    <t>套筒号（MES）</t>
    <phoneticPr fontId="3" type="noConversion"/>
  </si>
  <si>
    <t>手动拧紧工位：指导PLC所用套筒</t>
  </si>
  <si>
    <t>19</t>
  </si>
  <si>
    <t>RepairStatus</t>
  </si>
  <si>
    <t>0正常件，1返修件</t>
  </si>
  <si>
    <t>返修标志</t>
  </si>
  <si>
    <r>
      <t>0正常件，1返修件。对于上线工位MES给出是正常上线还是返修上线,</t>
    </r>
    <r>
      <rPr>
        <sz val="11"/>
        <color rgb="FFFF0000"/>
        <rFont val="宋体"/>
        <family val="3"/>
        <charset val="134"/>
      </rPr>
      <t>返修路径</t>
    </r>
    <phoneticPr fontId="3" type="noConversion"/>
  </si>
  <si>
    <t>20</t>
  </si>
  <si>
    <t>Reserved_3</t>
    <phoneticPr fontId="3" type="noConversion"/>
  </si>
  <si>
    <t>Reserved_3</t>
  </si>
  <si>
    <t>备用</t>
    <phoneticPr fontId="3" type="noConversion"/>
  </si>
  <si>
    <t>21</t>
  </si>
  <si>
    <t>Reserved_4</t>
  </si>
  <si>
    <t>X</t>
    <phoneticPr fontId="3" type="noConversion"/>
  </si>
  <si>
    <t>22</t>
  </si>
  <si>
    <t>Reserved_5</t>
  </si>
  <si>
    <t>.1</t>
    <phoneticPr fontId="3" type="noConversion"/>
  </si>
  <si>
    <t>23</t>
  </si>
  <si>
    <t>Reserved_6</t>
  </si>
  <si>
    <t>24</t>
  </si>
  <si>
    <t>Reserved_7</t>
  </si>
  <si>
    <t>25</t>
  </si>
  <si>
    <t>Reserved_8</t>
  </si>
  <si>
    <t>备用</t>
    <phoneticPr fontId="3" type="noConversion"/>
  </si>
  <si>
    <t>26</t>
  </si>
  <si>
    <t>Reserved_9</t>
  </si>
  <si>
    <t>X</t>
    <phoneticPr fontId="3" type="noConversion"/>
  </si>
  <si>
    <t>27</t>
  </si>
  <si>
    <t>Reserved_10</t>
  </si>
  <si>
    <t>28</t>
  </si>
  <si>
    <t>Reserved_11</t>
  </si>
  <si>
    <t>29</t>
  </si>
  <si>
    <t>Reserved_12</t>
  </si>
  <si>
    <t>30</t>
  </si>
  <si>
    <t>Reserved_13</t>
  </si>
  <si>
    <t>.1</t>
    <phoneticPr fontId="3" type="noConversion"/>
  </si>
  <si>
    <t>31</t>
  </si>
  <si>
    <t>Reserved_14</t>
  </si>
  <si>
    <t>32</t>
  </si>
  <si>
    <t>MesReadOver</t>
    <phoneticPr fontId="3" type="noConversion"/>
  </si>
  <si>
    <t>QualityCf_MesReadOver</t>
  </si>
  <si>
    <t>MES保存完数据（MES）</t>
  </si>
  <si>
    <t>MES保存完数据(必须MIS)</t>
  </si>
  <si>
    <t>33</t>
  </si>
  <si>
    <t>Reserved_15</t>
  </si>
  <si>
    <t>DInt</t>
    <phoneticPr fontId="3" type="noConversion"/>
  </si>
  <si>
    <t>34</t>
  </si>
  <si>
    <t>Reserved_16</t>
  </si>
  <si>
    <t>35</t>
  </si>
  <si>
    <t>Reserved_17</t>
    <phoneticPr fontId="3" type="noConversion"/>
  </si>
  <si>
    <t>B</t>
    <phoneticPr fontId="3" type="noConversion"/>
  </si>
  <si>
    <t>Reserved_17</t>
  </si>
  <si>
    <t>36</t>
  </si>
  <si>
    <t>OnLineState</t>
    <phoneticPr fontId="3" type="noConversion"/>
  </si>
  <si>
    <t>B</t>
  </si>
  <si>
    <t>OpNameStatus</t>
  </si>
  <si>
    <t>工位三种状态：在线、离线、屏蔽（0，1，2）
（MES）</t>
  </si>
  <si>
    <t>通过线体工位PC实现下达工位工作状态：工位有三种状态：在线、离线、屏蔽。在线：0正常状态，实现正常功能。1离线:设备脱离MES工作，进入不交互模式。</t>
  </si>
  <si>
    <t>37</t>
  </si>
  <si>
    <t>EngineTypeID_MES</t>
  </si>
  <si>
    <t>EngineTypeID</t>
  </si>
  <si>
    <t>机型标志（MES）</t>
  </si>
  <si>
    <t>MES发动机机型标志(必须MES)</t>
  </si>
  <si>
    <t>38</t>
  </si>
  <si>
    <t>EngineID_MES</t>
  </si>
  <si>
    <t>STRING</t>
  </si>
  <si>
    <t>.38</t>
  </si>
  <si>
    <t>EngineID</t>
  </si>
  <si>
    <t>工件编号（MES）</t>
  </si>
  <si>
    <t>MES发动机编号(必须MES)</t>
  </si>
  <si>
    <t>39</t>
  </si>
  <si>
    <t>EngineType_MES</t>
  </si>
  <si>
    <t>EngineType</t>
  </si>
  <si>
    <t>产品型号（MES）</t>
  </si>
  <si>
    <t>MES发动机机型(必须MES)</t>
  </si>
  <si>
    <t>40</t>
  </si>
  <si>
    <t>MarkID</t>
  </si>
  <si>
    <t>.98</t>
    <phoneticPr fontId="3" type="noConversion"/>
  </si>
  <si>
    <t>打标号（MES）</t>
    <phoneticPr fontId="3" type="noConversion"/>
  </si>
  <si>
    <t>机体打标号（MES）前2位是西门子字符串格式，第一位是总长度，第二位是实际长度</t>
  </si>
  <si>
    <t>41</t>
  </si>
  <si>
    <t>RepairPathString</t>
  </si>
  <si>
    <t>.48</t>
    <phoneticPr fontId="3" type="noConversion"/>
  </si>
  <si>
    <t>工位返修字符串</t>
    <phoneticPr fontId="3" type="noConversion"/>
  </si>
  <si>
    <t>工位返修字符串（121211112222111）,前2位是西门子字符串格式，第一位是总长度，第二位是实际长度</t>
  </si>
  <si>
    <t>42</t>
  </si>
  <si>
    <t>SPareint1</t>
  </si>
  <si>
    <t>备用int1</t>
    <phoneticPr fontId="2" type="noConversion"/>
  </si>
  <si>
    <t>43</t>
  </si>
  <si>
    <t>SPareint2</t>
  </si>
  <si>
    <t>备用int2</t>
  </si>
  <si>
    <t>44</t>
  </si>
  <si>
    <t>SPareint3</t>
  </si>
  <si>
    <t>备用int3</t>
    <phoneticPr fontId="2" type="noConversion"/>
  </si>
  <si>
    <t>45</t>
  </si>
  <si>
    <t>Sparestring1</t>
    <phoneticPr fontId="3" type="noConversion"/>
  </si>
  <si>
    <t>sparestring1</t>
  </si>
  <si>
    <t>备用字符串1</t>
    <phoneticPr fontId="2" type="noConversion"/>
  </si>
  <si>
    <t>46</t>
  </si>
  <si>
    <t>Sparestring2</t>
    <phoneticPr fontId="3" type="noConversion"/>
  </si>
  <si>
    <t>sparestring2</t>
  </si>
  <si>
    <t>备用字符串2</t>
  </si>
  <si>
    <t>48</t>
  </si>
  <si>
    <t>HeartBeatPLC</t>
    <phoneticPr fontId="3" type="noConversion"/>
  </si>
  <si>
    <t>CF0.0</t>
  </si>
  <si>
    <t>系统健康(PLC)</t>
  </si>
  <si>
    <t>心跳处理：PLC收到MES心跳信号后，PLC延时5秒后，数值取反再写回PLC，写回PLC开始计时，如果5秒钟MES无反馈报通讯故障。</t>
  </si>
  <si>
    <t>49</t>
  </si>
  <si>
    <t>WorkStart</t>
  </si>
  <si>
    <t>CF0.1</t>
  </si>
  <si>
    <t>工件到位(PLC)</t>
  </si>
  <si>
    <t>50</t>
  </si>
  <si>
    <t>RepairPartStatusPLC</t>
  </si>
  <si>
    <t>51</t>
  </si>
  <si>
    <t>PartLoad</t>
  </si>
  <si>
    <t>CF0.3</t>
  </si>
  <si>
    <t>申请零件编号(MES)</t>
  </si>
  <si>
    <t>上线工位，PLC向MES申请总成编号。收到该信号后，MES将机型标志（DBB22~23）、总成号（DBB24~63）、总成机型DBB64~103写入PLC。之后MES通过信号“传递机型（DBX0.1）”通知PLC。</t>
  </si>
  <si>
    <t>52</t>
  </si>
  <si>
    <t>EngineTypeGetOverPLC</t>
    <phoneticPr fontId="3" type="noConversion"/>
  </si>
  <si>
    <t>CF0.4</t>
  </si>
  <si>
    <t>传递机型(PLC)</t>
  </si>
  <si>
    <t>PLC将机型标志（DBB50…51）、工件编号（DBB52…101）、产品型号（DBB102…187）、托盘编号（DBB188…189）准备完毕后，通知MES。</t>
  </si>
  <si>
    <t>53</t>
  </si>
  <si>
    <t>PartLoadOK</t>
  </si>
  <si>
    <t>54</t>
  </si>
  <si>
    <t>Reserved_18</t>
    <phoneticPr fontId="3" type="noConversion"/>
  </si>
  <si>
    <t>55</t>
  </si>
  <si>
    <t>PalletDown</t>
  </si>
  <si>
    <t>CF0.7</t>
  </si>
  <si>
    <t>申请下线</t>
  </si>
  <si>
    <t>56</t>
  </si>
  <si>
    <t>Reserved_19</t>
    <phoneticPr fontId="3" type="noConversion"/>
  </si>
  <si>
    <t>57</t>
  </si>
  <si>
    <t>FixOK</t>
  </si>
  <si>
    <t>CF1.1</t>
  </si>
  <si>
    <t>58</t>
  </si>
  <si>
    <t>Reserved_20</t>
    <phoneticPr fontId="3" type="noConversion"/>
  </si>
  <si>
    <t>59</t>
  </si>
  <si>
    <t>Reserved_21</t>
  </si>
  <si>
    <t>60</t>
  </si>
  <si>
    <t>Reserved_22</t>
  </si>
  <si>
    <t>61</t>
  </si>
  <si>
    <t>Reserved_23</t>
  </si>
  <si>
    <t>62</t>
  </si>
  <si>
    <t>Reserved_24</t>
  </si>
  <si>
    <t>63</t>
  </si>
  <si>
    <t>Reserved_25</t>
  </si>
  <si>
    <t>64</t>
  </si>
  <si>
    <t>机型标志（PLC）</t>
  </si>
  <si>
    <t>MES发动机机型标志(必须PLC)</t>
  </si>
  <si>
    <t>65</t>
  </si>
  <si>
    <t>工件编号（PLC）</t>
  </si>
  <si>
    <t>MES发动机编号(必须PLC)</t>
  </si>
  <si>
    <t>66</t>
  </si>
  <si>
    <t>产品型号（PLC）</t>
  </si>
  <si>
    <t>MES发动机机型(必须PLC)</t>
  </si>
  <si>
    <t>67</t>
  </si>
  <si>
    <t>PartPalletCode</t>
  </si>
  <si>
    <t>托盘编号（PLC）</t>
  </si>
  <si>
    <t>托盘编号(B5A)</t>
  </si>
  <si>
    <t>68</t>
  </si>
  <si>
    <t>PalletInfo</t>
    <phoneticPr fontId="3" type="noConversion"/>
  </si>
  <si>
    <t>托盘状态</t>
  </si>
  <si>
    <t>0空托盘，1合格件，2不合格件</t>
  </si>
  <si>
    <t>69</t>
  </si>
  <si>
    <t>MesRead</t>
    <phoneticPr fontId="3" type="noConversion"/>
  </si>
  <si>
    <t>QualityData_Read_CF</t>
  </si>
  <si>
    <t>质量数据可以读数据（PLC）</t>
  </si>
  <si>
    <t>质量数据可以读数据</t>
  </si>
  <si>
    <t>70</t>
  </si>
  <si>
    <t>MachineStatusPutOn</t>
    <phoneticPr fontId="3" type="noConversion"/>
  </si>
  <si>
    <t>MachineStatus0</t>
  </si>
  <si>
    <t>机床上电（PLC）</t>
  </si>
  <si>
    <t>机床上电(必须PLC)</t>
  </si>
  <si>
    <t>71</t>
  </si>
  <si>
    <t>MachineStatusWorkOn</t>
    <phoneticPr fontId="3" type="noConversion"/>
  </si>
  <si>
    <t>MachineStatus1</t>
  </si>
  <si>
    <t>循环开始（PLC）</t>
  </si>
  <si>
    <t>循环开始(必须PLC)</t>
  </si>
  <si>
    <t>72</t>
  </si>
  <si>
    <t>MachineStatusAlarm</t>
    <phoneticPr fontId="3" type="noConversion"/>
  </si>
  <si>
    <t>MachineStatus2</t>
  </si>
  <si>
    <t>机床故障（PLC）</t>
  </si>
  <si>
    <t>机床故障(必须PLC)</t>
  </si>
  <si>
    <t>73</t>
  </si>
  <si>
    <t>MachineStatusNoPart</t>
    <phoneticPr fontId="3" type="noConversion"/>
  </si>
  <si>
    <t>MachineStatus3</t>
  </si>
  <si>
    <t>上料无件（PLC）</t>
  </si>
  <si>
    <t>上料无件(必须PLC)</t>
  </si>
  <si>
    <t>74</t>
  </si>
  <si>
    <t>MachineStatusBlock</t>
    <phoneticPr fontId="3" type="noConversion"/>
  </si>
  <si>
    <t>MachineStatus4</t>
  </si>
  <si>
    <t>下料堵塞（PLC）</t>
  </si>
  <si>
    <t>下料堵塞(必须PLC)</t>
  </si>
  <si>
    <t>75</t>
  </si>
  <si>
    <t>PartPalletStatus</t>
  </si>
  <si>
    <t>托盘到位(1)托盘离开(0)</t>
  </si>
  <si>
    <t>MES激发变量托盘到位离开(必须PLC)</t>
  </si>
  <si>
    <t>76</t>
  </si>
  <si>
    <t>TargetTimeRead</t>
    <phoneticPr fontId="3" type="noConversion"/>
  </si>
  <si>
    <t>X</t>
    <phoneticPr fontId="3" type="noConversion"/>
  </si>
  <si>
    <t>.7</t>
    <phoneticPr fontId="3" type="noConversion"/>
  </si>
  <si>
    <t>工位节拍可读</t>
    <phoneticPr fontId="2" type="noConversion"/>
  </si>
  <si>
    <t>MES允许可读工位运行时间</t>
    <phoneticPr fontId="3" type="noConversion"/>
  </si>
  <si>
    <t>77</t>
  </si>
  <si>
    <t>QualityMask</t>
  </si>
  <si>
    <t>质量数据工位合格标志(PLC)</t>
  </si>
  <si>
    <r>
      <t>质量数据工位合格标志0:没有工作；1</t>
    </r>
    <r>
      <rPr>
        <sz val="10"/>
        <rFont val="宋体"/>
        <family val="3"/>
        <charset val="134"/>
      </rPr>
      <t>：合格 ；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：不合格(必须PLC)</t>
    </r>
  </si>
  <si>
    <t>78</t>
  </si>
  <si>
    <t>RepairStatusPLC</t>
  </si>
  <si>
    <t>返修标志_PLC</t>
  </si>
  <si>
    <t>79</t>
  </si>
  <si>
    <t>MachineTargetTime</t>
    <phoneticPr fontId="2" type="noConversion"/>
  </si>
  <si>
    <t>Int</t>
  </si>
  <si>
    <t>目标运行时间</t>
    <phoneticPr fontId="2" type="noConversion"/>
  </si>
  <si>
    <t>80</t>
  </si>
  <si>
    <t>MachineActualTime</t>
    <phoneticPr fontId="2" type="noConversion"/>
  </si>
  <si>
    <t>实际运行时间</t>
    <phoneticPr fontId="2" type="noConversion"/>
  </si>
  <si>
    <t>81</t>
  </si>
  <si>
    <t>PLCSPareint1</t>
    <phoneticPr fontId="2" type="noConversion"/>
  </si>
  <si>
    <t>备用</t>
    <phoneticPr fontId="3" type="noConversion"/>
  </si>
  <si>
    <t>82</t>
  </si>
  <si>
    <t>PLCSPareint2</t>
  </si>
  <si>
    <t>83</t>
  </si>
  <si>
    <t>PLCSPareint3</t>
  </si>
  <si>
    <t>84</t>
  </si>
  <si>
    <t>PLCSarestring1</t>
    <phoneticPr fontId="2" type="noConversion"/>
  </si>
  <si>
    <t>PLCSarestring2</t>
  </si>
  <si>
    <t>DB310</t>
    <phoneticPr fontId="3" type="noConversion"/>
  </si>
  <si>
    <r>
      <t>工位</t>
    </r>
    <r>
      <rPr>
        <sz val="12"/>
        <rFont val="宋体"/>
        <family val="3"/>
        <charset val="134"/>
      </rPr>
      <t>号</t>
    </r>
  </si>
  <si>
    <r>
      <t>数</t>
    </r>
    <r>
      <rPr>
        <sz val="12"/>
        <rFont val="新細明體"/>
        <family val="1"/>
        <charset val="134"/>
      </rPr>
      <t>据</t>
    </r>
    <r>
      <rPr>
        <sz val="12"/>
        <rFont val="宋体"/>
        <family val="3"/>
        <charset val="134"/>
      </rPr>
      <t>来</t>
    </r>
    <r>
      <rPr>
        <sz val="12"/>
        <rFont val="新細明體"/>
        <family val="1"/>
        <charset val="134"/>
      </rPr>
      <t>源</t>
    </r>
  </si>
  <si>
    <t>变量其它</t>
  </si>
  <si>
    <r>
      <t>测</t>
    </r>
    <r>
      <rPr>
        <sz val="12"/>
        <rFont val="新細明體"/>
        <family val="1"/>
        <charset val="134"/>
      </rPr>
      <t>量</t>
    </r>
    <r>
      <rPr>
        <sz val="12"/>
        <rFont val="宋体"/>
        <family val="3"/>
        <charset val="134"/>
      </rPr>
      <t>单</t>
    </r>
    <r>
      <rPr>
        <sz val="12"/>
        <rFont val="新細明體"/>
        <family val="1"/>
        <charset val="134"/>
      </rPr>
      <t>位</t>
    </r>
  </si>
  <si>
    <r>
      <t>是否</t>
    </r>
    <r>
      <rPr>
        <sz val="12"/>
        <rFont val="宋体"/>
        <family val="3"/>
        <charset val="134"/>
      </rPr>
      <t>启</t>
    </r>
    <r>
      <rPr>
        <sz val="12"/>
        <rFont val="新細明體"/>
        <family val="1"/>
        <charset val="134"/>
      </rPr>
      <t>用</t>
    </r>
  </si>
  <si>
    <t>变量特点</t>
  </si>
  <si>
    <t>是否监控</t>
  </si>
  <si>
    <t>变量排序</t>
  </si>
  <si>
    <t>工序能力</t>
  </si>
  <si>
    <t>监控属性代码</t>
  </si>
  <si>
    <t>测量位置短</t>
  </si>
  <si>
    <t>OP1010_Value000</t>
  </si>
  <si>
    <t>OP1010F</t>
  </si>
  <si>
    <t>W</t>
  </si>
  <si>
    <t>输入轴前轴承内圈</t>
    <phoneticPr fontId="6" type="noConversion"/>
  </si>
  <si>
    <t>压装最终状态</t>
  </si>
  <si>
    <t>合格数据变量</t>
  </si>
  <si>
    <t>输入轴前轴承内圈压装最终状态</t>
    <phoneticPr fontId="6" type="noConversion"/>
  </si>
  <si>
    <t>OP1010_Value001</t>
  </si>
  <si>
    <t>REAL</t>
  </si>
  <si>
    <t>输入轴前轴承内圈</t>
    <phoneticPr fontId="6" type="noConversion"/>
  </si>
  <si>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终位移</t>
    </r>
    <phoneticPr fontId="6" type="noConversion"/>
  </si>
  <si>
    <t>mm</t>
  </si>
  <si>
    <t>输入轴前轴承内圈压装最终位移</t>
    <phoneticPr fontId="6" type="noConversion"/>
  </si>
  <si>
    <t>OP1010_Value002</t>
  </si>
  <si>
    <t>输入轴前轴承内圈</t>
    <phoneticPr fontId="6" type="noConversion"/>
  </si>
  <si>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终压力</t>
    </r>
    <phoneticPr fontId="6" type="noConversion"/>
  </si>
  <si>
    <t>KN</t>
  </si>
  <si>
    <t>输入轴前轴承内圈压装最终压力</t>
    <phoneticPr fontId="6" type="noConversion"/>
  </si>
  <si>
    <t>OP1010_Value003</t>
  </si>
  <si>
    <t>监控窗口1状态</t>
  </si>
  <si>
    <t>输入轴前轴承内圈监控窗口1状态</t>
    <phoneticPr fontId="6" type="noConversion"/>
  </si>
  <si>
    <t>OP1010_Value004</t>
  </si>
  <si>
    <t>监控压力1</t>
  </si>
  <si>
    <t>输入轴前轴承内圈监控压力1</t>
    <phoneticPr fontId="6" type="noConversion"/>
  </si>
  <si>
    <t>OP1010_Value005</t>
  </si>
  <si>
    <t>监控备用1</t>
  </si>
  <si>
    <t>输入轴前轴承内圈监控备用1</t>
    <phoneticPr fontId="6" type="noConversion"/>
  </si>
  <si>
    <t>OP1010_Value006</t>
  </si>
  <si>
    <t>监控2状态</t>
  </si>
  <si>
    <t>输入轴前轴承内圈监控窗口2状态</t>
  </si>
  <si>
    <t>OP1010_Value007</t>
  </si>
  <si>
    <t>监控压力2</t>
  </si>
  <si>
    <t>输入轴前轴承内圈监控压力2</t>
  </si>
  <si>
    <t>OP1010_Value008</t>
  </si>
  <si>
    <t>监控备用2</t>
  </si>
  <si>
    <t>输入轴前轴承内圈监控备用2</t>
  </si>
  <si>
    <t>OP1010_Value009</t>
  </si>
  <si>
    <t>输出轴油杯</t>
    <phoneticPr fontId="6" type="noConversion"/>
  </si>
  <si>
    <t>输出轴油杯压装最终状态</t>
  </si>
  <si>
    <t>OP1010_Value010</t>
  </si>
  <si>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位移</t>
    </r>
    <phoneticPr fontId="6" type="noConversion"/>
  </si>
  <si>
    <t>输出轴油杯压装最终位移</t>
    <phoneticPr fontId="6" type="noConversion"/>
  </si>
  <si>
    <t>OP1010_Value011</t>
  </si>
  <si>
    <t>输出轴油杯压装最终压力</t>
    <phoneticPr fontId="6" type="noConversion"/>
  </si>
  <si>
    <t>OP1010_Value012</t>
  </si>
  <si>
    <t>输出轴油杯监控窗口1状态</t>
  </si>
  <si>
    <t>OP1010_Value013</t>
  </si>
  <si>
    <t>输出轴油杯监控压力1</t>
  </si>
  <si>
    <t>OP1010_Value014</t>
  </si>
  <si>
    <t>输出轴油杯监控备用1</t>
  </si>
  <si>
    <t>OP1010_Value015</t>
  </si>
  <si>
    <t>输出轴油杯监控窗口2状态</t>
  </si>
  <si>
    <t>OP1010_Value016</t>
  </si>
  <si>
    <t>输出轴油杯监控压力2</t>
  </si>
  <si>
    <t>OP1010_Value017</t>
  </si>
  <si>
    <t>输出轴油杯监控备用2</t>
  </si>
  <si>
    <t>OP1010_Value018</t>
  </si>
  <si>
    <t>输入轴卡簧</t>
    <phoneticPr fontId="6" type="noConversion"/>
  </si>
  <si>
    <t>输入轴卡簧压装最终状态</t>
  </si>
  <si>
    <t>OP1010_Value019</t>
  </si>
  <si>
    <t>输入轴卡簧压装最终位移</t>
    <phoneticPr fontId="6" type="noConversion"/>
  </si>
  <si>
    <t>OP1010_Value020</t>
  </si>
  <si>
    <t>输入轴卡簧压装最终压力</t>
    <phoneticPr fontId="6" type="noConversion"/>
  </si>
  <si>
    <t>OP1010_Value021</t>
  </si>
  <si>
    <t>输入轴卡簧监控窗口1状态</t>
  </si>
  <si>
    <t>OP1010_Value022</t>
  </si>
  <si>
    <t>输入轴卡簧监控压力1</t>
  </si>
  <si>
    <t>OP1010_Value023</t>
  </si>
  <si>
    <t>输入轴卡簧监控备用1</t>
  </si>
  <si>
    <t>OP1010_Value024</t>
  </si>
  <si>
    <t>输入轴卡簧监控窗口2状态</t>
  </si>
  <si>
    <t>OP1010_Value025</t>
  </si>
  <si>
    <t>输入轴卡簧监控压力2</t>
  </si>
  <si>
    <t>OP1010_Value026</t>
  </si>
  <si>
    <t>输入轴卡簧监控备用2</t>
  </si>
  <si>
    <t>OP1020_Value001</t>
  </si>
  <si>
    <t>备用</t>
    <phoneticPr fontId="6" type="noConversion"/>
  </si>
  <si>
    <t>OP1030_Value000</t>
  </si>
  <si>
    <t>OP1030</t>
  </si>
  <si>
    <t>192.168.6.20</t>
  </si>
  <si>
    <t>输出轴压机前轴承内圈</t>
    <phoneticPr fontId="6" type="noConversion"/>
  </si>
  <si>
    <t>压装最终状态</t>
    <phoneticPr fontId="6" type="noConversion"/>
  </si>
  <si>
    <t>输出轴压机前轴承内圈压装最终状态</t>
    <phoneticPr fontId="6" type="noConversion"/>
  </si>
  <si>
    <t>OP1030_Value001</t>
  </si>
  <si>
    <t>输出轴压机前轴承内圈</t>
    <phoneticPr fontId="6" type="noConversion"/>
  </si>
  <si>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位移</t>
    </r>
    <phoneticPr fontId="6" type="noConversion"/>
  </si>
  <si>
    <t>mm</t>
    <phoneticPr fontId="6" type="noConversion"/>
  </si>
  <si>
    <t>输出轴压机前轴承内圈压装最终位移</t>
    <phoneticPr fontId="6" type="noConversion"/>
  </si>
  <si>
    <t>OP1030_Value002</t>
  </si>
  <si>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终压力</t>
    </r>
    <phoneticPr fontId="6" type="noConversion"/>
  </si>
  <si>
    <t>KN</t>
    <phoneticPr fontId="6" type="noConversion"/>
  </si>
  <si>
    <t>输出轴压机前轴承内圈压装最终压力</t>
    <phoneticPr fontId="6" type="noConversion"/>
  </si>
  <si>
    <t>OP1030_Value003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</si>
  <si>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</t>
    </r>
    <r>
      <rPr>
        <sz val="12"/>
        <rFont val="新細明體"/>
        <family val="1"/>
        <charset val="134"/>
      </rPr>
      <t>窗口</t>
    </r>
    <r>
      <rPr>
        <sz val="12"/>
        <rFont val="新細明體"/>
        <family val="1"/>
        <charset val="134"/>
      </rPr>
      <t>1</t>
    </r>
    <r>
      <rPr>
        <sz val="12"/>
        <rFont val="宋体"/>
        <family val="3"/>
        <charset val="134"/>
      </rPr>
      <t>状态</t>
    </r>
    <phoneticPr fontId="6" type="noConversion"/>
  </si>
  <si>
    <t>输出轴压机前轴承内圈监控窗口1状态</t>
    <phoneticPr fontId="6" type="noConversion"/>
  </si>
  <si>
    <t>OP1030_Value004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</si>
  <si>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</t>
    </r>
    <r>
      <rPr>
        <sz val="12"/>
        <rFont val="宋体"/>
        <family val="3"/>
        <charset val="134"/>
      </rPr>
      <t>压</t>
    </r>
    <r>
      <rPr>
        <sz val="12"/>
        <rFont val="新細明體"/>
        <family val="1"/>
        <charset val="134"/>
      </rPr>
      <t>力1</t>
    </r>
    <phoneticPr fontId="6" type="noConversion"/>
  </si>
  <si>
    <t>输出轴压机前轴承内圈监控压力1</t>
    <phoneticPr fontId="6" type="noConversion"/>
  </si>
  <si>
    <t>OP1030_Value005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</si>
  <si>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</t>
    </r>
    <r>
      <rPr>
        <sz val="12"/>
        <rFont val="宋体"/>
        <family val="3"/>
        <charset val="134"/>
      </rPr>
      <t>备</t>
    </r>
    <r>
      <rPr>
        <sz val="12"/>
        <rFont val="新細明體"/>
        <family val="1"/>
        <charset val="134"/>
      </rPr>
      <t>用1</t>
    </r>
    <phoneticPr fontId="6" type="noConversion"/>
  </si>
  <si>
    <t>输出轴压机前轴承内圈监控备用1</t>
    <phoneticPr fontId="6" type="noConversion"/>
  </si>
  <si>
    <t>OP1030_Value006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</si>
  <si>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控2</t>
    </r>
    <r>
      <rPr>
        <sz val="12"/>
        <rFont val="宋体"/>
        <family val="3"/>
        <charset val="134"/>
      </rPr>
      <t>状态</t>
    </r>
    <phoneticPr fontId="6" type="noConversion"/>
  </si>
  <si>
    <t>输出轴压机前轴承内圈监控窗口2状态</t>
    <phoneticPr fontId="6" type="noConversion"/>
  </si>
  <si>
    <t>OP1030_Value007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</si>
  <si>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</t>
    </r>
    <r>
      <rPr>
        <sz val="12"/>
        <rFont val="宋体"/>
        <family val="3"/>
        <charset val="134"/>
      </rPr>
      <t>压</t>
    </r>
    <r>
      <rPr>
        <sz val="12"/>
        <rFont val="新細明體"/>
        <family val="1"/>
        <charset val="134"/>
      </rPr>
      <t>力2</t>
    </r>
    <phoneticPr fontId="6" type="noConversion"/>
  </si>
  <si>
    <t>输出轴压机前轴承内圈监控压力2</t>
    <phoneticPr fontId="6" type="noConversion"/>
  </si>
  <si>
    <t>OP1030_Value008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</si>
  <si>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</t>
    </r>
    <r>
      <rPr>
        <sz val="12"/>
        <rFont val="宋体"/>
        <family val="3"/>
        <charset val="134"/>
      </rPr>
      <t>备</t>
    </r>
    <r>
      <rPr>
        <sz val="12"/>
        <rFont val="新細明體"/>
        <family val="1"/>
        <charset val="134"/>
      </rPr>
      <t>用2</t>
    </r>
    <phoneticPr fontId="6" type="noConversion"/>
  </si>
  <si>
    <t>输出轴压机前轴承内圈监控备用2</t>
    <phoneticPr fontId="6" type="noConversion"/>
  </si>
  <si>
    <t>OP1030_Value009</t>
  </si>
  <si>
    <t>三四档同步器</t>
  </si>
  <si>
    <t>压装最终状态</t>
    <phoneticPr fontId="6" type="noConversion"/>
  </si>
  <si>
    <t>三四档同步器压装最终状态</t>
  </si>
  <si>
    <t>OP1030_Value010</t>
  </si>
  <si>
    <t>三四档同步器压装最终位移</t>
    <phoneticPr fontId="6" type="noConversion"/>
  </si>
  <si>
    <t>OP1030_Value011</t>
  </si>
  <si>
    <t>三四档同步器压装最终压力</t>
    <phoneticPr fontId="6" type="noConversion"/>
  </si>
  <si>
    <t>OP1030_Value012</t>
  </si>
  <si>
    <r>
      <rPr>
        <sz val="12"/>
        <rFont val="宋体"/>
        <family val="3"/>
        <charset val="134"/>
      </rPr>
      <t>监</t>
    </r>
    <r>
      <rPr>
        <sz val="12"/>
        <rFont val="新細明體"/>
        <family val="1"/>
        <charset val="134"/>
      </rPr>
      <t>控1</t>
    </r>
    <r>
      <rPr>
        <sz val="12"/>
        <rFont val="宋体"/>
        <family val="3"/>
        <charset val="134"/>
      </rPr>
      <t>状态</t>
    </r>
    <phoneticPr fontId="6" type="noConversion"/>
  </si>
  <si>
    <t>三四档同步器监控窗口1状态</t>
  </si>
  <si>
    <t>OP1030_Value013</t>
  </si>
  <si>
    <t>三四档同步器监控压力1</t>
  </si>
  <si>
    <t>OP1030_Value014</t>
  </si>
  <si>
    <t>三四档同步器监控备用1</t>
  </si>
  <si>
    <t>OP1030_Value015</t>
  </si>
  <si>
    <t>三四档同步器监控2窗口状态</t>
  </si>
  <si>
    <t>OP1030_Value016</t>
  </si>
  <si>
    <t>三四档同步器监控压力2</t>
  </si>
  <si>
    <t>OP1030_Value017</t>
  </si>
  <si>
    <t>三四档同步器</t>
    <phoneticPr fontId="6" type="noConversion"/>
  </si>
  <si>
    <t>合格数据变量</t>
    <phoneticPr fontId="6" type="noConversion"/>
  </si>
  <si>
    <t>三四档同步器监控备用2</t>
  </si>
  <si>
    <t>OP1030_Value018</t>
  </si>
  <si>
    <t>输出轴压机卡簧</t>
    <phoneticPr fontId="6" type="noConversion"/>
  </si>
  <si>
    <t>监控1状态</t>
  </si>
  <si>
    <t>输出轴压机卡簧监控窗口1状态</t>
    <phoneticPr fontId="6" type="noConversion"/>
  </si>
  <si>
    <t>OP1030_Value019</t>
  </si>
  <si>
    <t>输出轴压机卡簧监控压力1</t>
    <phoneticPr fontId="6" type="noConversion"/>
  </si>
  <si>
    <t>OP1030_Value020</t>
  </si>
  <si>
    <t>输出轴压机卡簧监控备用1</t>
    <phoneticPr fontId="6" type="noConversion"/>
  </si>
  <si>
    <t>OP1030_Value021</t>
  </si>
  <si>
    <t>输出轴压机卡簧监控2窗口状态</t>
    <phoneticPr fontId="6" type="noConversion"/>
  </si>
  <si>
    <t>OP1030_Value022</t>
  </si>
  <si>
    <t>输出轴压机卡簧监控压力2</t>
    <phoneticPr fontId="6" type="noConversion"/>
  </si>
  <si>
    <t>OP1030_Value023</t>
  </si>
  <si>
    <t>输出轴压机卡簧监控备用2</t>
    <phoneticPr fontId="6" type="noConversion"/>
  </si>
  <si>
    <t>OP1030_Value024</t>
  </si>
  <si>
    <t>输出轴压机卡簧压装最终状态</t>
    <phoneticPr fontId="6" type="noConversion"/>
  </si>
  <si>
    <t>OP1030_Value025</t>
  </si>
  <si>
    <t>输出轴压机卡簧压装最终位移</t>
    <phoneticPr fontId="6" type="noConversion"/>
  </si>
  <si>
    <t>OP1030_Value026</t>
  </si>
  <si>
    <t>输出轴压机卡簧压装最终压力</t>
    <phoneticPr fontId="6" type="noConversion"/>
  </si>
  <si>
    <t>OP1040_Value001</t>
  </si>
  <si>
    <t>OP1040_Value002</t>
  </si>
  <si>
    <t>OP1040</t>
  </si>
  <si>
    <t>OP1040_Value003</t>
  </si>
  <si>
    <t>OP1040_Value004</t>
  </si>
  <si>
    <t>OP1040_Value005</t>
  </si>
  <si>
    <t>OP1040_Value006</t>
  </si>
  <si>
    <t>监控窗口2状态</t>
  </si>
  <si>
    <t>OP1040_Value007</t>
  </si>
  <si>
    <t>OP1040_Value008</t>
  </si>
  <si>
    <t>OP1040_Value009</t>
  </si>
  <si>
    <t>OP1040_Value010</t>
  </si>
  <si>
    <t>压装最终位移</t>
    <phoneticPr fontId="6" type="noConversion"/>
  </si>
  <si>
    <t>OP1040_Value011</t>
  </si>
  <si>
    <t>压装最终压力</t>
    <phoneticPr fontId="6" type="noConversion"/>
  </si>
  <si>
    <t>OP1050_Value000</t>
  </si>
  <si>
    <t>OP1050</t>
  </si>
  <si>
    <t>192.168.6.30</t>
  </si>
  <si>
    <t>输出轴二档衬套</t>
  </si>
  <si>
    <t>输出轴二档衬套压装最终状态</t>
  </si>
  <si>
    <t>OP1050_Value001</t>
  </si>
  <si>
    <t>输出轴二档衬套压装最终位移</t>
    <phoneticPr fontId="6" type="noConversion"/>
  </si>
  <si>
    <t>OP1050_Value002</t>
  </si>
  <si>
    <t>输出轴二档衬套压装最终压力</t>
    <phoneticPr fontId="6" type="noConversion"/>
  </si>
  <si>
    <t>OP1050_Value003</t>
  </si>
  <si>
    <t>输入轴压机五档衬套</t>
  </si>
  <si>
    <t>输入轴压机五档衬套压装最终状态</t>
  </si>
  <si>
    <t>OP1050_Value004</t>
  </si>
  <si>
    <t>输入轴压机五档衬套压装最终位移</t>
    <phoneticPr fontId="6" type="noConversion"/>
  </si>
  <si>
    <t>OP1050_Value005</t>
  </si>
  <si>
    <t>输入轴压机五档衬套压装最终压力</t>
    <phoneticPr fontId="6" type="noConversion"/>
  </si>
  <si>
    <t>OP1050_Value006</t>
  </si>
  <si>
    <t>输入轴压机五档衬套监控窗口1状态</t>
  </si>
  <si>
    <t>OP1050_Value007</t>
  </si>
  <si>
    <t>输入轴压机五档衬套监控压力1</t>
  </si>
  <si>
    <t>OP1050_Value008</t>
  </si>
  <si>
    <t>输入轴压机五档衬套监控备用1</t>
  </si>
  <si>
    <t>OP1050_Value009</t>
  </si>
  <si>
    <t>输入轴压机五档衬套监控窗口2状态</t>
  </si>
  <si>
    <t>OP1050_Value010</t>
  </si>
  <si>
    <t>输入轴压机五档衬套监控压力2</t>
  </si>
  <si>
    <t>OP1050_Value011</t>
  </si>
  <si>
    <t>输入轴压机五档衬套监控备用2</t>
  </si>
  <si>
    <t>OP1050_Value012</t>
  </si>
  <si>
    <t>输出轴二档衬套监控窗口1状态</t>
  </si>
  <si>
    <t>OP1050_Value013</t>
  </si>
  <si>
    <t>输出轴二档衬套监控压力1</t>
  </si>
  <si>
    <t>OP1050_Value014</t>
  </si>
  <si>
    <t>输出轴二档衬套监控备用1</t>
  </si>
  <si>
    <t>OP1050_Value015</t>
  </si>
  <si>
    <t>输出轴二档衬套监控窗口2状态</t>
  </si>
  <si>
    <t>OP1050_Value016</t>
  </si>
  <si>
    <t>输出轴二档衬套监控压力2</t>
  </si>
  <si>
    <t>OP1050_Value017</t>
  </si>
  <si>
    <t>输出轴二档衬套监控备用2</t>
  </si>
  <si>
    <t>OP1060_Value000</t>
    <phoneticPr fontId="6" type="noConversion"/>
  </si>
  <si>
    <t>OP1060</t>
    <phoneticPr fontId="6" type="noConversion"/>
  </si>
  <si>
    <t>192.168.6.86</t>
    <phoneticPr fontId="6" type="noConversion"/>
  </si>
  <si>
    <t>输入轴压机五六档同步器总成</t>
  </si>
  <si>
    <t>输入轴压机五六档同步器压装最终状态</t>
  </si>
  <si>
    <t>OP1060_Value001</t>
  </si>
  <si>
    <t>输入轴压机五六档同步器压装最终位移</t>
    <phoneticPr fontId="6" type="noConversion"/>
  </si>
  <si>
    <t>OP1060_Value002</t>
  </si>
  <si>
    <t>输入轴压机五六档同步器压装最终压力</t>
    <phoneticPr fontId="6" type="noConversion"/>
  </si>
  <si>
    <t>OP1060_Value003</t>
  </si>
  <si>
    <t>输出轴压机三档从动齿轮</t>
    <phoneticPr fontId="6" type="noConversion"/>
  </si>
  <si>
    <t>输出轴压机三档从动齿轮压装最终状态</t>
  </si>
  <si>
    <t>OP1060_Value004</t>
  </si>
  <si>
    <t>输出轴压机三档从动齿轮</t>
  </si>
  <si>
    <t>输出轴压机三档从动齿轮压装最终位移</t>
    <phoneticPr fontId="6" type="noConversion"/>
  </si>
  <si>
    <t>OP1060_Value005</t>
  </si>
  <si>
    <t>输出轴压机三档从动齿轮压装最终压力</t>
    <phoneticPr fontId="6" type="noConversion"/>
  </si>
  <si>
    <t>OP1060_Value006</t>
  </si>
  <si>
    <t>输出轴压机三档从动齿轮监控窗口1状态</t>
  </si>
  <si>
    <t>OP1060_Value007</t>
  </si>
  <si>
    <t>输出轴压机三档从动齿轮监控压力1</t>
  </si>
  <si>
    <t>OP1060_Value008</t>
  </si>
  <si>
    <t>输出轴压机三档从动齿轮监控备用1</t>
  </si>
  <si>
    <t>OP1060_Value009</t>
  </si>
  <si>
    <t>输出轴压机三档从动齿轮监控窗口2状态</t>
  </si>
  <si>
    <t>OP1060_Value010</t>
  </si>
  <si>
    <t>输出轴压机三档从动齿轮监控压力2</t>
  </si>
  <si>
    <t>OP1060_Value011</t>
  </si>
  <si>
    <t>输出轴压机三档从动齿轮监控备用2</t>
  </si>
  <si>
    <t>OP1060_Value012</t>
  </si>
  <si>
    <t>输入轴压机五六档同步器监控窗口1状态</t>
  </si>
  <si>
    <t>OP1060_Value013</t>
  </si>
  <si>
    <t>输入轴压机五六档同步器监控压力1</t>
  </si>
  <si>
    <t>OP1060_Value014</t>
  </si>
  <si>
    <t>输入轴压机五六档同步器监控备用1</t>
  </si>
  <si>
    <t>OP1060_Value015</t>
  </si>
  <si>
    <t>输入轴压机五六档同步器监控窗口2状态</t>
  </si>
  <si>
    <t>OP1060_Value016</t>
  </si>
  <si>
    <t>输入轴压机五六档同步器监控压力2</t>
  </si>
  <si>
    <t>OP1060_Value017</t>
  </si>
  <si>
    <t>输入轴压机五六档同步器监控备用2</t>
  </si>
  <si>
    <t>OP1070</t>
  </si>
  <si>
    <t>192.168.6.39</t>
  </si>
  <si>
    <t>六档衬套</t>
  </si>
  <si>
    <t>六档衬套监控窗口1状态</t>
    <phoneticPr fontId="6" type="noConversion"/>
  </si>
  <si>
    <t>六档衬套监控压力1</t>
    <phoneticPr fontId="6" type="noConversion"/>
  </si>
  <si>
    <t>六档衬套监控备用1</t>
  </si>
  <si>
    <t>六档衬套窗口2状态</t>
    <phoneticPr fontId="6" type="noConversion"/>
  </si>
  <si>
    <t>六档衬套监控压力2</t>
  </si>
  <si>
    <t>六档衬套监控备用2</t>
  </si>
  <si>
    <t>三档从动卡簧间隙测量</t>
    <phoneticPr fontId="6" type="noConversion"/>
  </si>
  <si>
    <t>状态</t>
    <phoneticPr fontId="6" type="noConversion"/>
  </si>
  <si>
    <t>三档从动卡簧间隙测量状态</t>
    <phoneticPr fontId="6" type="noConversion"/>
  </si>
  <si>
    <t>左侧量间隙值</t>
    <phoneticPr fontId="6" type="noConversion"/>
  </si>
  <si>
    <t>三档从动卡簧间隙左测量垫片厚度</t>
    <phoneticPr fontId="6" type="noConversion"/>
  </si>
  <si>
    <t>右测量间隙值</t>
    <phoneticPr fontId="6" type="noConversion"/>
  </si>
  <si>
    <t>三档从动卡簧间隙右测量垫片厚度</t>
    <phoneticPr fontId="6" type="noConversion"/>
  </si>
  <si>
    <t>测量状态</t>
    <phoneticPr fontId="6" type="noConversion"/>
  </si>
  <si>
    <t>5P卡簧复测值</t>
    <phoneticPr fontId="6" type="noConversion"/>
  </si>
  <si>
    <r>
      <t>三档从动卡簧间隙测量5</t>
    </r>
    <r>
      <rPr>
        <sz val="12"/>
        <rFont val="宋体"/>
        <family val="3"/>
        <charset val="134"/>
      </rPr>
      <t>P17卡簧复测值</t>
    </r>
    <phoneticPr fontId="6" type="noConversion"/>
  </si>
  <si>
    <t>6P卡簧复测值</t>
    <phoneticPr fontId="6" type="noConversion"/>
  </si>
  <si>
    <r>
      <t>三档从动卡簧间隙测量6</t>
    </r>
    <r>
      <rPr>
        <sz val="12"/>
        <rFont val="宋体"/>
        <family val="3"/>
        <charset val="134"/>
      </rPr>
      <t>P17卡簧复测值</t>
    </r>
    <phoneticPr fontId="6" type="noConversion"/>
  </si>
  <si>
    <t>六档衬套压装最终状态</t>
    <phoneticPr fontId="6" type="noConversion"/>
  </si>
  <si>
    <t>六档衬套压装最终位移</t>
    <phoneticPr fontId="6" type="noConversion"/>
  </si>
  <si>
    <t>六档衬套压装最终压力</t>
    <phoneticPr fontId="6" type="noConversion"/>
  </si>
  <si>
    <t>OP1080_Value000</t>
  </si>
  <si>
    <t>OP1080</t>
  </si>
  <si>
    <t>192.168.6.44</t>
  </si>
  <si>
    <t>输出轴压机四档卡簧</t>
    <phoneticPr fontId="6" type="noConversion"/>
  </si>
  <si>
    <t>输出轴压机四档卡簧监控窗口1状态</t>
    <phoneticPr fontId="6" type="noConversion"/>
  </si>
  <si>
    <t>OP1080_Value001</t>
  </si>
  <si>
    <t>输出轴压机四档卡簧</t>
    <phoneticPr fontId="6" type="noConversion"/>
  </si>
  <si>
    <t>输出轴压机四档卡簧监控压力1</t>
    <phoneticPr fontId="6" type="noConversion"/>
  </si>
  <si>
    <t>OP1080_Value002</t>
  </si>
  <si>
    <t>输出轴压机四档卡簧监控备用1</t>
    <phoneticPr fontId="6" type="noConversion"/>
  </si>
  <si>
    <t>OP1080_Value003</t>
  </si>
  <si>
    <t>输出轴压机四档卡簧监控窗口2状态</t>
  </si>
  <si>
    <t>OP1080_Value004</t>
  </si>
  <si>
    <t>输出轴压机四档卡簧监控压力2</t>
  </si>
  <si>
    <t>OP1080_Value005</t>
  </si>
  <si>
    <t>输出轴压机四档卡簧监控备用2</t>
  </si>
  <si>
    <t>OP1080_Value006</t>
  </si>
  <si>
    <t>输出轴压机四档从动轮</t>
    <phoneticPr fontId="6" type="noConversion"/>
  </si>
  <si>
    <t>输出轴压机四档从动轮监控窗口1状态</t>
    <phoneticPr fontId="6" type="noConversion"/>
  </si>
  <si>
    <t>OP1080_Value007</t>
  </si>
  <si>
    <t>输出轴压机四档从动轮监控压力1</t>
    <phoneticPr fontId="6" type="noConversion"/>
  </si>
  <si>
    <t>OP1080_Value008</t>
  </si>
  <si>
    <t>输出轴压机四档从动轮监控备用1</t>
    <phoneticPr fontId="6" type="noConversion"/>
  </si>
  <si>
    <t>OP1080_Value009</t>
  </si>
  <si>
    <t>输出轴压机四档从动轮监控窗口2状态</t>
  </si>
  <si>
    <t>OP1080_Value010</t>
  </si>
  <si>
    <t>输出轴压机四档从动轮监控压力2</t>
  </si>
  <si>
    <t>OP1080_Value011</t>
  </si>
  <si>
    <t>输出轴压机四档从动轮监控备用2</t>
  </si>
  <si>
    <t>OP1080_Value012</t>
  </si>
  <si>
    <t>输出轴压机五档从动轮</t>
    <phoneticPr fontId="6" type="noConversion"/>
  </si>
  <si>
    <t>输出轴压机五档从动轮监控窗口1状态</t>
    <phoneticPr fontId="6" type="noConversion"/>
  </si>
  <si>
    <t>OP1080_Value013</t>
  </si>
  <si>
    <t>输出轴压机五档从动轮监控压力1</t>
    <phoneticPr fontId="6" type="noConversion"/>
  </si>
  <si>
    <t>OP1080_Value014</t>
  </si>
  <si>
    <t>输出轴压机五档从动轮监控备用1</t>
    <phoneticPr fontId="6" type="noConversion"/>
  </si>
  <si>
    <t>OP1080_Value015</t>
  </si>
  <si>
    <t>输出轴压机五档从动轮监控窗口2状态</t>
  </si>
  <si>
    <t>OP1080_Value016</t>
  </si>
  <si>
    <t>输出轴压机五档从动轮监控压力2</t>
  </si>
  <si>
    <t>OP1080_Value017</t>
  </si>
  <si>
    <t>输出轴压机五档从动轮监控备用2</t>
  </si>
  <si>
    <t>OP1080_Value018</t>
  </si>
  <si>
    <t>输出轴压机四档卡簧压装最终状态</t>
    <phoneticPr fontId="6" type="noConversion"/>
  </si>
  <si>
    <t>OP1080_Value019</t>
  </si>
  <si>
    <t>输出轴压机四档卡簧压装最终位移</t>
    <phoneticPr fontId="6" type="noConversion"/>
  </si>
  <si>
    <t>OP1080_Value020</t>
  </si>
  <si>
    <t>输出轴压机四档卡簧压装最终压力</t>
    <phoneticPr fontId="6" type="noConversion"/>
  </si>
  <si>
    <t>OP1085_Value000</t>
    <phoneticPr fontId="6" type="noConversion"/>
  </si>
  <si>
    <t>OP1085</t>
    <phoneticPr fontId="6" type="noConversion"/>
  </si>
  <si>
    <t>192.168.6.91</t>
    <phoneticPr fontId="6" type="noConversion"/>
  </si>
  <si>
    <t>输出轴压机四五档从动齿上卡簧</t>
  </si>
  <si>
    <t>输出轴压机四五档从动齿上卡簧监控窗口1状态</t>
    <phoneticPr fontId="6" type="noConversion"/>
  </si>
  <si>
    <t>OP1085_Value001</t>
  </si>
  <si>
    <t>输出轴压机四五档从动齿上卡簧监控压力1</t>
    <phoneticPr fontId="6" type="noConversion"/>
  </si>
  <si>
    <t>OP1085_Value002</t>
  </si>
  <si>
    <t>输出轴压机四五档从动齿上卡簧监控备用1</t>
    <phoneticPr fontId="6" type="noConversion"/>
  </si>
  <si>
    <t>OP1085_Value003</t>
  </si>
  <si>
    <t>输出轴压机四五档从动齿上卡簧监控窗口2状态</t>
    <phoneticPr fontId="6" type="noConversion"/>
  </si>
  <si>
    <t>OP1085_Value004</t>
  </si>
  <si>
    <t>输出轴压机四五档从动齿上卡簧监控压力2</t>
    <phoneticPr fontId="6" type="noConversion"/>
  </si>
  <si>
    <t>OP1085_Value005</t>
  </si>
  <si>
    <t>输出轴压机四五档从动齿上卡簧监控备用2</t>
    <phoneticPr fontId="6" type="noConversion"/>
  </si>
  <si>
    <t>OP1085_Value006</t>
  </si>
  <si>
    <t>输出轴压机六档从动上卡簧</t>
  </si>
  <si>
    <t>输出轴压机六档从动齿上卡簧监控窗口1状态</t>
  </si>
  <si>
    <t>OP1085_Value007</t>
  </si>
  <si>
    <t>输出轴压机六档从动齿上卡簧监控压力1</t>
  </si>
  <si>
    <t>OP1085_Value008</t>
  </si>
  <si>
    <t>输出轴压机六档从动齿上卡簧监控备用1</t>
  </si>
  <si>
    <t>OP1085_Value009</t>
  </si>
  <si>
    <t>输出轴压机六档从动齿上卡簧监控窗口2状态</t>
  </si>
  <si>
    <t>OP1085_Value010</t>
  </si>
  <si>
    <t>输出轴压机六档从动齿上卡簧监控压力2</t>
  </si>
  <si>
    <t>OP1085_Value011</t>
  </si>
  <si>
    <t>输出轴压机六档从动齿上卡簧监控备用2</t>
  </si>
  <si>
    <t>OP1085_Value012</t>
  </si>
  <si>
    <t>输出轴压机四五档从动齿上卡簧压装最终状态</t>
    <phoneticPr fontId="6" type="noConversion"/>
  </si>
  <si>
    <t>OP1085_Value013</t>
  </si>
  <si>
    <t>压装最终位移</t>
    <phoneticPr fontId="6" type="noConversion"/>
  </si>
  <si>
    <t>输出轴压机四五档从动齿上卡簧压装最终位移</t>
    <phoneticPr fontId="6" type="noConversion"/>
  </si>
  <si>
    <t>OP1085_Value014</t>
  </si>
  <si>
    <t>压装最终压力</t>
    <phoneticPr fontId="6" type="noConversion"/>
  </si>
  <si>
    <t>输出轴压机四五档从动齿上卡簧压装最终压力</t>
    <phoneticPr fontId="6" type="noConversion"/>
  </si>
  <si>
    <t>OP1100_Value000</t>
  </si>
  <si>
    <t>OP1100</t>
  </si>
  <si>
    <t>OP1100_Value001</t>
  </si>
  <si>
    <t>OP1100_Value002</t>
  </si>
  <si>
    <t>压装最终压力</t>
    <phoneticPr fontId="6" type="noConversion"/>
  </si>
  <si>
    <t>OP1100_Value003</t>
  </si>
  <si>
    <t>OP1100_Value004</t>
  </si>
  <si>
    <t>OP1100_Value005</t>
  </si>
  <si>
    <t>OP1100_Value006</t>
  </si>
  <si>
    <t>OP1100_Value007</t>
  </si>
  <si>
    <t>OP1100_Value008</t>
  </si>
  <si>
    <t>OP1100_Value009</t>
  </si>
  <si>
    <t>OP1100_Value010</t>
  </si>
  <si>
    <t>OP1100_Value011</t>
  </si>
  <si>
    <t>OP1100_Value012</t>
  </si>
  <si>
    <t>OP1100_Value013</t>
  </si>
  <si>
    <t>OP1100_Value014</t>
  </si>
  <si>
    <t>拧紧状态</t>
    <phoneticPr fontId="6" type="noConversion"/>
  </si>
  <si>
    <t>OP1110_Value001</t>
  </si>
  <si>
    <t>扭矩</t>
  </si>
  <si>
    <t>N.m</t>
  </si>
  <si>
    <t>OP1110_Value002</t>
  </si>
  <si>
    <t>角度</t>
  </si>
  <si>
    <t>度</t>
  </si>
  <si>
    <t>OP1120_Value000</t>
  </si>
  <si>
    <t>OP1120</t>
  </si>
  <si>
    <t>OP1120_Value001</t>
  </si>
  <si>
    <t>OP1120_Value002</t>
  </si>
  <si>
    <t>压装最终压力</t>
  </si>
  <si>
    <t>压装最终位移</t>
  </si>
  <si>
    <t>192.168.4.73</t>
    <phoneticPr fontId="6" type="noConversion"/>
  </si>
  <si>
    <t>右定位销(T21)</t>
    <phoneticPr fontId="6" type="noConversion"/>
  </si>
  <si>
    <t>右定位销(T21)压装最终状态</t>
    <phoneticPr fontId="6" type="noConversion"/>
  </si>
  <si>
    <t>192.168.4.73</t>
  </si>
  <si>
    <t>右定位销(T21)压装最终压力</t>
    <phoneticPr fontId="6" type="noConversion"/>
  </si>
  <si>
    <t>右定位销(T21)压装最终位移</t>
    <phoneticPr fontId="6" type="noConversion"/>
  </si>
  <si>
    <t>右定位销(T21)压装监控窗口1状态</t>
    <phoneticPr fontId="6" type="noConversion"/>
  </si>
  <si>
    <t>右定位销(T21)压装监控压力1</t>
    <phoneticPr fontId="6" type="noConversion"/>
  </si>
  <si>
    <t>监控压力3</t>
  </si>
  <si>
    <t>右定位销(T21)压装监控压力3</t>
    <phoneticPr fontId="6" type="noConversion"/>
  </si>
  <si>
    <t>右定位销(T21)压装监控窗口2状态</t>
    <phoneticPr fontId="6" type="noConversion"/>
  </si>
  <si>
    <t>右定位销(T21)压装监控压力2</t>
    <phoneticPr fontId="6" type="noConversion"/>
  </si>
  <si>
    <t>监控压力4</t>
  </si>
  <si>
    <t>右定位销(T21)压装监控压力4</t>
    <phoneticPr fontId="6" type="noConversion"/>
  </si>
  <si>
    <t>W</t>
    <phoneticPr fontId="6" type="noConversion"/>
  </si>
  <si>
    <t>油封(T11)</t>
    <phoneticPr fontId="6" type="noConversion"/>
  </si>
  <si>
    <t>油封(T11)压装最终状态</t>
  </si>
  <si>
    <t>油封(T11)</t>
    <phoneticPr fontId="6" type="noConversion"/>
  </si>
  <si>
    <t>油封(T11)压装最终压力</t>
    <phoneticPr fontId="6" type="noConversion"/>
  </si>
  <si>
    <t>油封(T11)</t>
    <phoneticPr fontId="6" type="noConversion"/>
  </si>
  <si>
    <t>油封(T11)压装最终位移</t>
    <phoneticPr fontId="6" type="noConversion"/>
  </si>
  <si>
    <t>合格标志</t>
  </si>
  <si>
    <t>192.168.4.233</t>
    <phoneticPr fontId="6" type="noConversion"/>
  </si>
  <si>
    <t>拧紧挡油板螺栓</t>
  </si>
  <si>
    <t>角度</t>
    <phoneticPr fontId="6" type="noConversion"/>
  </si>
  <si>
    <t>拧紧挡油板螺栓</t>
    <phoneticPr fontId="6" type="noConversion"/>
  </si>
  <si>
    <t>192.168.4.88</t>
  </si>
  <si>
    <t>油封(T41)</t>
    <phoneticPr fontId="6" type="noConversion"/>
  </si>
  <si>
    <t>油封(T41)压装最终状态</t>
    <phoneticPr fontId="6" type="noConversion"/>
  </si>
  <si>
    <t>油封(T41)压装最终压力</t>
    <phoneticPr fontId="6" type="noConversion"/>
  </si>
  <si>
    <t>油封(T41)</t>
  </si>
  <si>
    <t>油封(T41)压装最终位移</t>
    <phoneticPr fontId="6" type="noConversion"/>
  </si>
  <si>
    <t>油封(T41)压装监控窗口1状态</t>
    <phoneticPr fontId="6" type="noConversion"/>
  </si>
  <si>
    <t>油封(T41)压装监控压力1</t>
    <phoneticPr fontId="6" type="noConversion"/>
  </si>
  <si>
    <t>油封(T41)压装监控压力3</t>
    <phoneticPr fontId="6" type="noConversion"/>
  </si>
  <si>
    <t>油封(T41)压装监控窗口2状态</t>
    <phoneticPr fontId="6" type="noConversion"/>
  </si>
  <si>
    <t>油封(T41)压装监控压力2</t>
    <phoneticPr fontId="6" type="noConversion"/>
  </si>
  <si>
    <t>油封(T41)压装监控压力4</t>
    <phoneticPr fontId="6" type="noConversion"/>
  </si>
  <si>
    <t>导油槽闷头(T31)</t>
    <phoneticPr fontId="6" type="noConversion"/>
  </si>
  <si>
    <t>导油槽闷头(T31))压装最终状态</t>
    <phoneticPr fontId="6" type="noConversion"/>
  </si>
  <si>
    <t>导油槽闷头(T32)</t>
  </si>
  <si>
    <t>导油槽闷头(T31))压装最终压力</t>
  </si>
  <si>
    <t>导油槽闷头(T33)</t>
  </si>
  <si>
    <t>导油槽闷头(T31))压装最终位移</t>
  </si>
  <si>
    <t>导油槽闷头(T34)</t>
  </si>
  <si>
    <t>导油槽闷头(T31))压装监控窗口1状态</t>
  </si>
  <si>
    <t>导油槽闷头(T35)</t>
  </si>
  <si>
    <t>导油槽闷头(T31))压装监控压力1</t>
  </si>
  <si>
    <t>导油槽闷头(T36)</t>
  </si>
  <si>
    <t>导油槽闷头(T31))压装监控压力3</t>
  </si>
  <si>
    <t>导油槽闷头(T37)</t>
  </si>
  <si>
    <t>导油槽闷头(T31))压装监控窗口2状态</t>
  </si>
  <si>
    <t>导油槽闷头(T38)</t>
  </si>
  <si>
    <t>导油槽闷头(T31))压装监控压力2</t>
  </si>
  <si>
    <t>导油槽闷头(T31))压装监控压力4</t>
  </si>
  <si>
    <t>状态</t>
  </si>
  <si>
    <t>扭矩</t>
    <phoneticPr fontId="6" type="noConversion"/>
  </si>
  <si>
    <t>OP2030_Value000</t>
    <phoneticPr fontId="6" type="noConversion"/>
  </si>
  <si>
    <t>OP2030</t>
    <phoneticPr fontId="6" type="noConversion"/>
  </si>
  <si>
    <t>192.168.4.102</t>
  </si>
  <si>
    <t>差速器下锥轴承</t>
    <phoneticPr fontId="6" type="noConversion"/>
  </si>
  <si>
    <t>差速器下锥轴承压装最终状态</t>
  </si>
  <si>
    <t>OP2030_Value001</t>
  </si>
  <si>
    <t>压装最终压力</t>
    <phoneticPr fontId="6" type="noConversion"/>
  </si>
  <si>
    <r>
      <t>差速器下</t>
    </r>
    <r>
      <rPr>
        <sz val="12"/>
        <rFont val="宋体"/>
        <family val="3"/>
        <charset val="134"/>
      </rPr>
      <t>锥轴</t>
    </r>
    <r>
      <rPr>
        <sz val="12"/>
        <rFont val="新細明體"/>
        <family val="1"/>
        <charset val="134"/>
      </rPr>
      <t>承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压力</t>
    </r>
    <phoneticPr fontId="6" type="noConversion"/>
  </si>
  <si>
    <t>OP2030_Value002</t>
  </si>
  <si>
    <t>压装最终位移</t>
    <phoneticPr fontId="6" type="noConversion"/>
  </si>
  <si>
    <t>mm</t>
    <phoneticPr fontId="6" type="noConversion"/>
  </si>
  <si>
    <r>
      <t>差速器下</t>
    </r>
    <r>
      <rPr>
        <sz val="12"/>
        <rFont val="宋体"/>
        <family val="3"/>
        <charset val="134"/>
      </rPr>
      <t>锥轴</t>
    </r>
    <r>
      <rPr>
        <sz val="12"/>
        <rFont val="新細明體"/>
        <family val="1"/>
        <charset val="134"/>
      </rPr>
      <t>承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终位移</t>
    </r>
    <phoneticPr fontId="6" type="noConversion"/>
  </si>
  <si>
    <t>OP2030_Value003</t>
  </si>
  <si>
    <t>差速器下锥轴承监控窗口1状态</t>
  </si>
  <si>
    <t>OP2030_Value004</t>
  </si>
  <si>
    <t>差速器下锥轴承监控压力1</t>
  </si>
  <si>
    <t>OP2030_Value005</t>
  </si>
  <si>
    <t>差速器下锥轴承监控备用1</t>
  </si>
  <si>
    <t>OP2030_Value006</t>
  </si>
  <si>
    <t>差速器下锥轴承监控窗口2状态</t>
  </si>
  <si>
    <t>OP2030_Value007</t>
  </si>
  <si>
    <t>差速器下锥轴承监控压力2</t>
  </si>
  <si>
    <t>OP2030_Value008</t>
  </si>
  <si>
    <t>差速器下锥轴承监控备用2</t>
  </si>
  <si>
    <t>OP2030_Value009</t>
  </si>
  <si>
    <t>OP2030</t>
  </si>
  <si>
    <t>差速器上锥轴承</t>
    <phoneticPr fontId="6" type="noConversion"/>
  </si>
  <si>
    <t>差速器上锥轴承监控窗口1状态</t>
  </si>
  <si>
    <t>OP2030_Value010</t>
  </si>
  <si>
    <t>差速器上锥轴承监控压力1</t>
  </si>
  <si>
    <t>OP2030_Value011</t>
  </si>
  <si>
    <t>差速器上锥轴承监控备用1</t>
  </si>
  <si>
    <t>OP2030_Value012</t>
  </si>
  <si>
    <t>差速器上锥轴承监控窗口2状态</t>
  </si>
  <si>
    <t>OP2030_Value013</t>
  </si>
  <si>
    <t>差速器上锥轴承监控压力2</t>
  </si>
  <si>
    <t>OP2030_Value014</t>
  </si>
  <si>
    <t>差速器上锥轴承监控备用2</t>
  </si>
  <si>
    <t>OP2030_Value015</t>
  </si>
  <si>
    <t>差速器上锥轴承压装最终状态</t>
  </si>
  <si>
    <t>OP2030_Value016</t>
  </si>
  <si>
    <r>
      <t>差速器上</t>
    </r>
    <r>
      <rPr>
        <sz val="12"/>
        <rFont val="宋体"/>
        <family val="3"/>
        <charset val="134"/>
      </rPr>
      <t>锥轴</t>
    </r>
    <r>
      <rPr>
        <sz val="12"/>
        <rFont val="新細明體"/>
        <family val="1"/>
        <charset val="134"/>
      </rPr>
      <t>承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压力</t>
    </r>
    <phoneticPr fontId="6" type="noConversion"/>
  </si>
  <si>
    <t>OP2030_Value017</t>
  </si>
  <si>
    <r>
      <t>差速器上</t>
    </r>
    <r>
      <rPr>
        <sz val="12"/>
        <rFont val="宋体"/>
        <family val="3"/>
        <charset val="134"/>
      </rPr>
      <t>锥轴</t>
    </r>
    <r>
      <rPr>
        <sz val="12"/>
        <rFont val="新細明體"/>
        <family val="1"/>
        <charset val="134"/>
      </rPr>
      <t>承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终位移</t>
    </r>
    <phoneticPr fontId="6" type="noConversion"/>
  </si>
  <si>
    <t>OP2040_Value000</t>
  </si>
  <si>
    <t>OP2040</t>
  </si>
  <si>
    <t>192.168.4.107</t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</si>
  <si>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</t>
    </r>
    <r>
      <rPr>
        <sz val="12"/>
        <rFont val="宋体"/>
        <family val="3"/>
        <charset val="134"/>
      </rPr>
      <t>间</t>
    </r>
    <r>
      <rPr>
        <sz val="12"/>
        <rFont val="新細明體"/>
        <family val="1"/>
        <charset val="134"/>
      </rPr>
      <t>隙</t>
    </r>
    <phoneticPr fontId="6" type="noConversion"/>
  </si>
  <si>
    <t>测量状态</t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</si>
  <si>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</t>
    </r>
    <r>
      <rPr>
        <sz val="12"/>
        <rFont val="宋体"/>
        <family val="3"/>
        <charset val="134"/>
      </rPr>
      <t>间</t>
    </r>
    <r>
      <rPr>
        <sz val="12"/>
        <rFont val="新細明體"/>
        <family val="1"/>
        <charset val="134"/>
      </rPr>
      <t>隙</t>
    </r>
    <r>
      <rPr>
        <sz val="12"/>
        <rFont val="宋体"/>
        <family val="3"/>
        <charset val="134"/>
      </rPr>
      <t>测</t>
    </r>
    <r>
      <rPr>
        <sz val="12"/>
        <rFont val="新細明體"/>
        <family val="1"/>
        <charset val="134"/>
      </rPr>
      <t>量</t>
    </r>
    <r>
      <rPr>
        <sz val="12"/>
        <rFont val="宋体"/>
        <family val="3"/>
        <charset val="134"/>
      </rPr>
      <t>状态</t>
    </r>
    <phoneticPr fontId="6" type="noConversion"/>
  </si>
  <si>
    <t>OP2040_Value001</t>
  </si>
  <si>
    <r>
      <rPr>
        <sz val="12"/>
        <rFont val="宋体"/>
        <family val="3"/>
        <charset val="134"/>
      </rPr>
      <t>差速器调整垫片间</t>
    </r>
    <r>
      <rPr>
        <sz val="12"/>
        <rFont val="新細明體"/>
        <family val="1"/>
        <charset val="134"/>
      </rPr>
      <t>隙</t>
    </r>
    <phoneticPr fontId="6" type="noConversion"/>
  </si>
  <si>
    <t>测量结果</t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</si>
  <si>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</t>
    </r>
    <r>
      <rPr>
        <sz val="12"/>
        <rFont val="宋体"/>
        <family val="3"/>
        <charset val="134"/>
      </rPr>
      <t>间</t>
    </r>
    <r>
      <rPr>
        <sz val="12"/>
        <rFont val="新細明體"/>
        <family val="1"/>
        <charset val="134"/>
      </rPr>
      <t>隙</t>
    </r>
    <r>
      <rPr>
        <sz val="12"/>
        <rFont val="宋体"/>
        <family val="3"/>
        <charset val="134"/>
      </rPr>
      <t>测</t>
    </r>
    <r>
      <rPr>
        <sz val="12"/>
        <rFont val="新細明體"/>
        <family val="1"/>
        <charset val="134"/>
      </rPr>
      <t>量</t>
    </r>
    <r>
      <rPr>
        <sz val="12"/>
        <rFont val="宋体"/>
        <family val="3"/>
        <charset val="134"/>
      </rPr>
      <t>结</t>
    </r>
    <r>
      <rPr>
        <sz val="12"/>
        <rFont val="新細明體"/>
        <family val="1"/>
        <charset val="134"/>
      </rPr>
      <t>果</t>
    </r>
    <phoneticPr fontId="6" type="noConversion"/>
  </si>
  <si>
    <t>OP2040_Value002</t>
  </si>
  <si>
    <t>选垫结果</t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</si>
  <si>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</t>
    </r>
    <r>
      <rPr>
        <sz val="12"/>
        <rFont val="宋体"/>
        <family val="3"/>
        <charset val="134"/>
      </rPr>
      <t>间</t>
    </r>
    <r>
      <rPr>
        <sz val="12"/>
        <rFont val="新細明體"/>
        <family val="1"/>
        <charset val="134"/>
      </rPr>
      <t>隙</t>
    </r>
    <r>
      <rPr>
        <sz val="12"/>
        <rFont val="宋体"/>
        <family val="3"/>
        <charset val="134"/>
      </rPr>
      <t>选垫结</t>
    </r>
    <r>
      <rPr>
        <sz val="12"/>
        <rFont val="新細明體"/>
        <family val="1"/>
        <charset val="134"/>
      </rPr>
      <t>果</t>
    </r>
    <phoneticPr fontId="6" type="noConversion"/>
  </si>
  <si>
    <t>OP2040_Value003</t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</si>
  <si>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片指示灯号</t>
    </r>
    <phoneticPr fontId="6" type="noConversion"/>
  </si>
  <si>
    <r>
      <rPr>
        <sz val="12"/>
        <rFont val="宋体"/>
        <family val="3"/>
        <charset val="134"/>
      </rPr>
      <t>差速器调整垫</t>
    </r>
    <r>
      <rPr>
        <sz val="12"/>
        <rFont val="新細明體"/>
        <family val="1"/>
        <charset val="134"/>
      </rPr>
      <t>片</t>
    </r>
    <r>
      <rPr>
        <sz val="12"/>
        <rFont val="宋体"/>
        <family val="3"/>
        <charset val="134"/>
      </rPr>
      <t>指示灯号</t>
    </r>
    <phoneticPr fontId="6" type="noConversion"/>
  </si>
  <si>
    <t>OP2040_Value004</t>
  </si>
  <si>
    <r>
      <rPr>
        <sz val="12"/>
        <rFont val="宋体"/>
        <family val="3"/>
        <charset val="134"/>
      </rPr>
      <t>结</t>
    </r>
    <r>
      <rPr>
        <sz val="12"/>
        <rFont val="新細明體"/>
        <family val="1"/>
        <charset val="134"/>
      </rPr>
      <t>果</t>
    </r>
    <phoneticPr fontId="6" type="noConversion"/>
  </si>
  <si>
    <t>OP2040_Value005</t>
  </si>
  <si>
    <t>OP2040_Value006</t>
  </si>
  <si>
    <t>标定状态</t>
    <phoneticPr fontId="6" type="noConversion"/>
  </si>
  <si>
    <t>标定状态</t>
    <phoneticPr fontId="6" type="noConversion"/>
  </si>
  <si>
    <t>OP2040_Value007</t>
  </si>
  <si>
    <t>标定轴高</t>
    <phoneticPr fontId="6" type="noConversion"/>
  </si>
  <si>
    <t>标定值</t>
    <phoneticPr fontId="6" type="noConversion"/>
  </si>
  <si>
    <t>标定轴高</t>
    <phoneticPr fontId="6" type="noConversion"/>
  </si>
  <si>
    <t>OP2040_Value008</t>
  </si>
  <si>
    <t>标定壳深</t>
    <phoneticPr fontId="6" type="noConversion"/>
  </si>
  <si>
    <t>标定值</t>
    <phoneticPr fontId="6" type="noConversion"/>
  </si>
  <si>
    <t>标定壳深</t>
    <phoneticPr fontId="6" type="noConversion"/>
  </si>
  <si>
    <t>OP2050_Value000</t>
  </si>
  <si>
    <t>OP2050</t>
  </si>
  <si>
    <t>192.168.4.111</t>
  </si>
  <si>
    <t>差速器锥轴承外圈</t>
    <phoneticPr fontId="6" type="noConversion"/>
  </si>
  <si>
    <t>差速器锥轴承外圈压装最终状态</t>
  </si>
  <si>
    <t>OP2050_Value001</t>
  </si>
  <si>
    <t>差速器锥轴承外圈压装最终压力</t>
    <phoneticPr fontId="6" type="noConversion"/>
  </si>
  <si>
    <t>OP2050_Value002</t>
  </si>
  <si>
    <t>差速器锥轴承外圈压装最终位移</t>
    <phoneticPr fontId="6" type="noConversion"/>
  </si>
  <si>
    <t>OP2050_Value003</t>
  </si>
  <si>
    <t>差速器锥轴承外圈监控窗口1状态</t>
  </si>
  <si>
    <t>OP2050_Value004</t>
  </si>
  <si>
    <t>差速器锥轴承外圈监控压力1</t>
  </si>
  <si>
    <t>OP2050_Value005</t>
  </si>
  <si>
    <t>差速器锥轴承外圈监控备用1</t>
  </si>
  <si>
    <t>OP2050_Value006</t>
  </si>
  <si>
    <t>差速器锥轴承外圈监控窗口2状态</t>
  </si>
  <si>
    <t>OP2050_Value007</t>
  </si>
  <si>
    <t>差速器锥轴承外圈监控压力2</t>
  </si>
  <si>
    <t>OP2050_Value008</t>
  </si>
  <si>
    <t>差速器锥轴承外圈监控备用2</t>
  </si>
  <si>
    <t>OP2060_Value000</t>
  </si>
  <si>
    <t>OP2060</t>
  </si>
  <si>
    <t>192.168.4.121</t>
  </si>
  <si>
    <t>W</t>
    <phoneticPr fontId="6" type="noConversion"/>
  </si>
  <si>
    <t>前轴承板</t>
    <phoneticPr fontId="6" type="noConversion"/>
  </si>
  <si>
    <t>前轴承板压装最终状态</t>
  </si>
  <si>
    <t>OP2060_Value001</t>
  </si>
  <si>
    <t>前轴承板压装最终位移</t>
    <phoneticPr fontId="6" type="noConversion"/>
  </si>
  <si>
    <t>OP2060_Value002</t>
  </si>
  <si>
    <t>前轴承板</t>
    <phoneticPr fontId="6" type="noConversion"/>
  </si>
  <si>
    <t>前轴承板压装最终压力</t>
    <phoneticPr fontId="6" type="noConversion"/>
  </si>
  <si>
    <t>OP2060_Value003</t>
  </si>
  <si>
    <t>W</t>
    <phoneticPr fontId="6" type="noConversion"/>
  </si>
  <si>
    <t>前轴承板监控窗口1状态</t>
  </si>
  <si>
    <t>OP2060_Value004</t>
  </si>
  <si>
    <t>前轴承板监控压力1</t>
  </si>
  <si>
    <t>OP2060_Value005</t>
  </si>
  <si>
    <t>前轴承板监控备用1</t>
  </si>
  <si>
    <t>OP2060_Value006</t>
  </si>
  <si>
    <t>前轴承板监控窗口2状态</t>
  </si>
  <si>
    <t>OP2060_Value007</t>
  </si>
  <si>
    <t>前轴承板监控压力2</t>
  </si>
  <si>
    <t>OP2060_Value008</t>
  </si>
  <si>
    <t>前轴承板监控备用2</t>
  </si>
  <si>
    <t>螺栓1</t>
  </si>
  <si>
    <r>
      <t>螺栓1</t>
    </r>
    <r>
      <rPr>
        <sz val="12"/>
        <rFont val="宋体"/>
        <family val="3"/>
        <charset val="134"/>
      </rPr>
      <t>拧紧状态</t>
    </r>
    <phoneticPr fontId="6" type="noConversion"/>
  </si>
  <si>
    <t>角度</t>
    <phoneticPr fontId="6" type="noConversion"/>
  </si>
  <si>
    <t>螺栓2</t>
  </si>
  <si>
    <t>螺栓2拧紧状态</t>
  </si>
  <si>
    <t>螺栓3</t>
    <phoneticPr fontId="6" type="noConversion"/>
  </si>
  <si>
    <r>
      <t>螺栓3</t>
    </r>
    <r>
      <rPr>
        <sz val="12"/>
        <rFont val="宋体"/>
        <family val="3"/>
        <charset val="134"/>
      </rPr>
      <t>拧紧状态</t>
    </r>
    <phoneticPr fontId="6" type="noConversion"/>
  </si>
  <si>
    <t>螺栓3</t>
  </si>
  <si>
    <t>螺栓4</t>
  </si>
  <si>
    <r>
      <t>螺栓4</t>
    </r>
    <r>
      <rPr>
        <sz val="12"/>
        <rFont val="宋体"/>
        <family val="3"/>
        <charset val="134"/>
      </rPr>
      <t>拧紧状态</t>
    </r>
    <phoneticPr fontId="6" type="noConversion"/>
  </si>
  <si>
    <t>螺栓4</t>
    <phoneticPr fontId="6" type="noConversion"/>
  </si>
  <si>
    <t>螺栓3拧紧状态</t>
  </si>
  <si>
    <t>螺栓4拧紧状态</t>
  </si>
  <si>
    <t>螺栓5拧紧状态</t>
  </si>
  <si>
    <t>螺栓5</t>
  </si>
  <si>
    <t>192.168.4.229</t>
  </si>
  <si>
    <t>拧紧状态</t>
  </si>
  <si>
    <t>螺栓1拧紧状态</t>
  </si>
  <si>
    <t>角度值</t>
  </si>
  <si>
    <t>192.168.5.47</t>
  </si>
  <si>
    <t>换挡轴衬套压装最终状态</t>
  </si>
  <si>
    <t>换挡轴衬套监控窗口1状态</t>
  </si>
  <si>
    <t>换挡轴衬套监控压力1</t>
  </si>
  <si>
    <t>换挡轴衬套监控备用1</t>
  </si>
  <si>
    <t>换挡轴衬套监控窗口2状态</t>
  </si>
  <si>
    <t>换挡轴衬套监控压力2</t>
  </si>
  <si>
    <t>换挡轴衬套监控备用2</t>
  </si>
  <si>
    <t>王字槽导向销压装最终状态</t>
  </si>
  <si>
    <t>王字槽导向销监控窗口1状态</t>
  </si>
  <si>
    <t>王字槽导向销监控压力1</t>
  </si>
  <si>
    <t>王字槽导向销监控备用1</t>
  </si>
  <si>
    <t>王字槽导向销监控窗口2状态</t>
  </si>
  <si>
    <t>王字槽导向销监控压力2</t>
  </si>
  <si>
    <t>王字槽导向销监控备用2</t>
  </si>
  <si>
    <r>
      <t>合格数据</t>
    </r>
    <r>
      <rPr>
        <sz val="12"/>
        <color indexed="8"/>
        <rFont val="宋体"/>
        <family val="3"/>
        <charset val="134"/>
      </rPr>
      <t>变</t>
    </r>
    <r>
      <rPr>
        <sz val="12"/>
        <color indexed="8"/>
        <rFont val="新細明體"/>
        <family val="1"/>
        <charset val="134"/>
      </rPr>
      <t>量</t>
    </r>
  </si>
  <si>
    <t>192.168.4.40</t>
  </si>
  <si>
    <t>DB310</t>
    <phoneticPr fontId="6" type="noConversion"/>
  </si>
  <si>
    <t>工位代码</t>
  </si>
  <si>
    <t>指南工位号</t>
  </si>
  <si>
    <t>机床类型</t>
  </si>
  <si>
    <t>工位名称</t>
  </si>
  <si>
    <t>二维码扫描枪</t>
  </si>
  <si>
    <t>固定条形码扫描枪</t>
  </si>
  <si>
    <t>手持条形码扫描枪</t>
  </si>
  <si>
    <t>PC</t>
  </si>
  <si>
    <r>
      <t>工控机名</t>
    </r>
    <r>
      <rPr>
        <sz val="12"/>
        <rFont val="宋体"/>
        <family val="3"/>
        <charset val="134"/>
      </rPr>
      <t>称</t>
    </r>
  </si>
  <si>
    <t>工控机IP</t>
  </si>
  <si>
    <t>通讯端口</t>
  </si>
  <si>
    <t>文件名称</t>
  </si>
  <si>
    <t>PLC</t>
  </si>
  <si>
    <t>PLC代码</t>
  </si>
  <si>
    <r>
      <t>PLC加工</t>
    </r>
    <r>
      <rPr>
        <sz val="12"/>
        <rFont val="宋体"/>
        <family val="3"/>
        <charset val="134"/>
      </rPr>
      <t>状态</t>
    </r>
  </si>
  <si>
    <t>PLC代码加工状态</t>
  </si>
  <si>
    <t>发动机型号代码合成</t>
  </si>
  <si>
    <t>日计划产量</t>
  </si>
  <si>
    <t>准备时间</t>
  </si>
  <si>
    <t>机器时间</t>
  </si>
  <si>
    <t>人工时间</t>
  </si>
  <si>
    <t>技术难度系数</t>
  </si>
  <si>
    <t>是否线首</t>
  </si>
  <si>
    <t>分线物料追踪工位</t>
  </si>
  <si>
    <t>总线上线工位</t>
  </si>
  <si>
    <t>总线被监测工位</t>
  </si>
  <si>
    <t>扫描枪类型</t>
  </si>
  <si>
    <t>工位类型</t>
  </si>
  <si>
    <t>分线物料追踪工位数据文件连接</t>
  </si>
  <si>
    <t>总线上线工位数据文件连接</t>
  </si>
  <si>
    <t>OpcServer</t>
  </si>
  <si>
    <t>目标循环时间</t>
  </si>
  <si>
    <t>工件类型</t>
  </si>
  <si>
    <t>工位基本操作指导</t>
  </si>
  <si>
    <t>工位基本指导图片</t>
  </si>
  <si>
    <t>工位上下线类型</t>
  </si>
  <si>
    <t>大屏幕代码</t>
  </si>
  <si>
    <t>大屏幕显示产量端口</t>
  </si>
  <si>
    <r>
      <t>大屏幕显示</t>
    </r>
    <r>
      <rPr>
        <sz val="12"/>
        <rFont val="Times New Roman"/>
        <family val="1"/>
      </rPr>
      <t>Andon</t>
    </r>
    <r>
      <rPr>
        <sz val="12"/>
        <rFont val="宋体"/>
        <family val="3"/>
        <charset val="134"/>
      </rPr>
      <t>大屏幕代码</t>
    </r>
  </si>
  <si>
    <r>
      <t>大屏幕显示</t>
    </r>
    <r>
      <rPr>
        <sz val="12"/>
        <rFont val="Times New Roman"/>
        <family val="1"/>
      </rPr>
      <t>Andon</t>
    </r>
    <r>
      <rPr>
        <sz val="12"/>
        <rFont val="宋体"/>
        <family val="3"/>
        <charset val="134"/>
      </rPr>
      <t>端口</t>
    </r>
  </si>
  <si>
    <t>是否有打印机</t>
  </si>
  <si>
    <t>打印机通讯端口</t>
  </si>
  <si>
    <t>工序号</t>
  </si>
  <si>
    <t>工序名称</t>
  </si>
  <si>
    <t>是否有工位计算机</t>
  </si>
  <si>
    <t>是否有测量数据</t>
  </si>
  <si>
    <t>是否启用MES</t>
  </si>
  <si>
    <t>在线状态</t>
  </si>
  <si>
    <t>是否通过监控系统保存数据</t>
  </si>
  <si>
    <t>返修工位号</t>
  </si>
  <si>
    <t>工步属性</t>
  </si>
  <si>
    <t>MesServerCode</t>
  </si>
  <si>
    <t>订单选择权限</t>
  </si>
  <si>
    <t>服务器IP</t>
  </si>
  <si>
    <t>Bar版本号</t>
  </si>
  <si>
    <t>OP1005</t>
  </si>
  <si>
    <t>M</t>
  </si>
  <si>
    <t>Function06</t>
  </si>
  <si>
    <t>Function05</t>
  </si>
  <si>
    <t>Function02</t>
  </si>
  <si>
    <t>OP1020</t>
  </si>
  <si>
    <t>OP1060</t>
  </si>
  <si>
    <t>OP1085</t>
  </si>
  <si>
    <t>后壳体线外压机</t>
  </si>
  <si>
    <t xml:space="preserve">差速器锥轴承压装 </t>
  </si>
  <si>
    <t>差速器轴承垫片间隙测量</t>
  </si>
  <si>
    <t>调整垫片选取及轴承外圈压装</t>
  </si>
  <si>
    <t>Function04</t>
  </si>
  <si>
    <t>扫描上线工位</t>
  </si>
  <si>
    <t>::1</t>
  </si>
  <si>
    <t>192.168.6.1</t>
    <phoneticPr fontId="2" type="noConversion"/>
  </si>
  <si>
    <t>Function01</t>
  </si>
  <si>
    <t>192.168.31.187</t>
  </si>
  <si>
    <t>OP1010</t>
  </si>
  <si>
    <t>192.168.0.69</t>
  </si>
  <si>
    <t>OP1015</t>
  </si>
  <si>
    <t>在线一般工位</t>
  </si>
  <si>
    <t>在线一般工位（自动拧紧）</t>
    <phoneticPr fontId="2" type="noConversion"/>
  </si>
  <si>
    <t>分线扫描上线</t>
    <phoneticPr fontId="2" type="noConversion"/>
  </si>
  <si>
    <t>在线一般工位（自动压装）</t>
    <phoneticPr fontId="2" type="noConversion"/>
  </si>
  <si>
    <t>Function02</t>
    <phoneticPr fontId="2" type="noConversion"/>
  </si>
  <si>
    <t>OP1025</t>
  </si>
  <si>
    <t>申请上线工位</t>
  </si>
  <si>
    <t>Function03</t>
  </si>
  <si>
    <t>123.56.95.229</t>
  </si>
  <si>
    <t>OP1035</t>
  </si>
  <si>
    <t>在线手动拧紧工位</t>
  </si>
  <si>
    <t>OP1045</t>
  </si>
  <si>
    <t>线外一般工位（扫描）</t>
  </si>
  <si>
    <t>线外扫描上线</t>
    <phoneticPr fontId="2" type="noConversion"/>
  </si>
  <si>
    <t>192.168.1.10</t>
  </si>
  <si>
    <t>OP1055</t>
  </si>
  <si>
    <t>在线手动装配工位</t>
  </si>
  <si>
    <t>192.168.0.34</t>
  </si>
  <si>
    <t>OP1065</t>
  </si>
  <si>
    <t>在线返修上线工位</t>
  </si>
  <si>
    <t>Function07</t>
  </si>
  <si>
    <t>OP1075</t>
  </si>
  <si>
    <t>在线分线转总线-总线工位</t>
  </si>
  <si>
    <t>Function08</t>
  </si>
  <si>
    <t>192.168.1.16</t>
  </si>
  <si>
    <t>OP1090</t>
  </si>
  <si>
    <t>在线分线转总线-分线工位</t>
  </si>
  <si>
    <t>Function09</t>
  </si>
  <si>
    <t>192.168.1.18</t>
  </si>
  <si>
    <t>OP1095</t>
  </si>
  <si>
    <t>扫描上线工位+返修上线工位</t>
  </si>
  <si>
    <t>Function10</t>
  </si>
  <si>
    <t>OP1105</t>
  </si>
  <si>
    <t>线外手动拧紧工位</t>
  </si>
  <si>
    <t>Function17</t>
  </si>
  <si>
    <t>OP1110</t>
  </si>
  <si>
    <t>OP1115</t>
  </si>
  <si>
    <t>分线上总线（通过物料条码带数据、验证）</t>
  </si>
  <si>
    <t>Function15</t>
  </si>
  <si>
    <t>192.168.31.127</t>
  </si>
  <si>
    <t>OP1125</t>
  </si>
  <si>
    <t>线外上线工位</t>
  </si>
  <si>
    <t>Function11</t>
  </si>
  <si>
    <t>OP1130</t>
  </si>
  <si>
    <t>OP1005_Value000</t>
  </si>
  <si>
    <t>OP1005_Value001</t>
  </si>
  <si>
    <t>OP1005_Value002</t>
  </si>
  <si>
    <t>OP1005_Value003</t>
  </si>
  <si>
    <t>OP1005_Value004</t>
  </si>
  <si>
    <t>OP1005_Value005</t>
  </si>
  <si>
    <t>OP1005_Value006</t>
  </si>
  <si>
    <t>OP1005_Value007</t>
  </si>
  <si>
    <t>OP1005_Value008</t>
  </si>
  <si>
    <t>OP1005_Value009</t>
  </si>
  <si>
    <t>OP1005_Value010</t>
  </si>
  <si>
    <t>OP1005_Value011</t>
  </si>
  <si>
    <t>OP1015_Value000</t>
  </si>
  <si>
    <t>OP1015_Value001</t>
  </si>
  <si>
    <t>OP1015_Value002</t>
  </si>
  <si>
    <t>OP1015_Value003</t>
  </si>
  <si>
    <t>OP1015_Value004</t>
  </si>
  <si>
    <t>OP1015_Value005</t>
  </si>
  <si>
    <t>OP1015_Value006</t>
  </si>
  <si>
    <t>OP1015_Value007</t>
  </si>
  <si>
    <t>OP1015_Value008</t>
  </si>
  <si>
    <t>OP1015_Value009</t>
  </si>
  <si>
    <t>OP1015_Value010</t>
  </si>
  <si>
    <t>OP1015_Value011</t>
  </si>
  <si>
    <t>OP1020_Value000</t>
  </si>
  <si>
    <t>OP1020_Value003</t>
  </si>
  <si>
    <t>OP1020_Value004</t>
  </si>
  <si>
    <t>OP1020_Value005</t>
  </si>
  <si>
    <t>OP1020_Value006</t>
  </si>
  <si>
    <t>OP1020_Value007</t>
  </si>
  <si>
    <t>OP1020_Value008</t>
  </si>
  <si>
    <t>OP1020_Value009</t>
  </si>
  <si>
    <t>OP1020_Value010</t>
  </si>
  <si>
    <t>OP1020_Value011</t>
  </si>
  <si>
    <t>OP1020</t>
    <phoneticPr fontId="2" type="noConversion"/>
  </si>
  <si>
    <t>192.168.6.1</t>
    <phoneticPr fontId="2" type="noConversion"/>
  </si>
  <si>
    <t>192.168.6.2</t>
  </si>
  <si>
    <t>192.168.6.3</t>
  </si>
  <si>
    <t>192.168.6.11</t>
  </si>
  <si>
    <t>192.168.6.12</t>
  </si>
  <si>
    <t>192.168.6.2</t>
    <phoneticPr fontId="2" type="noConversion"/>
  </si>
  <si>
    <t>192.168.6.13</t>
  </si>
  <si>
    <t>192.168.6.3</t>
    <phoneticPr fontId="2" type="noConversion"/>
  </si>
  <si>
    <t>OP1035_Value000</t>
  </si>
  <si>
    <t>OP1035_Value001</t>
  </si>
  <si>
    <t>OP1035_Value002</t>
  </si>
  <si>
    <t>OP1035_Value003</t>
  </si>
  <si>
    <t>OP1035_Value004</t>
  </si>
  <si>
    <t>OP1035_Value005</t>
  </si>
  <si>
    <t>OP1035_Value006</t>
  </si>
  <si>
    <t>OP1035_Value007</t>
  </si>
  <si>
    <t>OP1035_Value008</t>
  </si>
  <si>
    <t>OP1035_Value009</t>
  </si>
  <si>
    <t>OP1035_Value010</t>
  </si>
  <si>
    <t>OP1035_Value011</t>
  </si>
  <si>
    <t>OP1035_Value012</t>
  </si>
  <si>
    <t>OP1035_Value013</t>
  </si>
  <si>
    <t>OP1035_Value014</t>
  </si>
  <si>
    <t>OP1020_Value002</t>
    <phoneticPr fontId="2" type="noConversion"/>
  </si>
  <si>
    <t>OP1040_Value000</t>
  </si>
  <si>
    <t>OP1075_Value000</t>
  </si>
  <si>
    <t>OP1075_Value001</t>
  </si>
  <si>
    <t>OP1075_Value002</t>
  </si>
  <si>
    <t>OP1075_Value003</t>
  </si>
  <si>
    <t>OP1075_Value004</t>
  </si>
  <si>
    <t>OP1075_Value005</t>
  </si>
  <si>
    <t>OP1075_Value006</t>
  </si>
  <si>
    <t>OP1075_Value007</t>
  </si>
  <si>
    <t>OP1075_Value008</t>
  </si>
  <si>
    <t>OP1075_Value009</t>
  </si>
  <si>
    <t>OP1075_Value010</t>
  </si>
  <si>
    <t>OP1075_Value011</t>
  </si>
  <si>
    <t>OP1075_Value012</t>
  </si>
  <si>
    <t>OP1075_Value013</t>
  </si>
  <si>
    <t>OP1075_Value014</t>
  </si>
  <si>
    <t>OP1105_Value000</t>
  </si>
  <si>
    <t>OP1105_Value001</t>
  </si>
  <si>
    <t>OP1105_Value002</t>
  </si>
  <si>
    <t>OP1105_Value003</t>
  </si>
  <si>
    <t>OP1105_Value004</t>
  </si>
  <si>
    <t>OP1105_Value005</t>
  </si>
  <si>
    <t>OP1105_Value006</t>
  </si>
  <si>
    <t>OP1105_Value007</t>
  </si>
  <si>
    <t>OP1105_Value008</t>
  </si>
  <si>
    <t>OP1105_Value009</t>
  </si>
  <si>
    <t>OP1105_Value010</t>
  </si>
  <si>
    <t>OP1105_Value011</t>
  </si>
  <si>
    <t>OP1105_Value012</t>
  </si>
  <si>
    <t>OP1105_Value013</t>
  </si>
  <si>
    <t>OP1105_Value014</t>
  </si>
  <si>
    <t>OP1110_Value000</t>
  </si>
  <si>
    <t>OP1110_Value003</t>
  </si>
  <si>
    <t>OP1110_Value004</t>
  </si>
  <si>
    <t>OP1110_Value005</t>
  </si>
  <si>
    <t>OP1110_Value006</t>
  </si>
  <si>
    <t>OP1110_Value007</t>
  </si>
  <si>
    <t>OP1110_Value008</t>
  </si>
  <si>
    <t>OP1110_Value009</t>
  </si>
  <si>
    <t>OP1110_Value010</t>
  </si>
  <si>
    <t>OP1110_Value011</t>
  </si>
  <si>
    <t>OP1110_Value012</t>
  </si>
  <si>
    <t>OP1110_Value013</t>
  </si>
  <si>
    <t>OP1110_Value014</t>
  </si>
  <si>
    <t>OP1115_Value000</t>
  </si>
  <si>
    <t>OP1115_Value001</t>
  </si>
  <si>
    <t>OP1115_Value002</t>
  </si>
  <si>
    <t>OP1115_Value003</t>
  </si>
  <si>
    <t>OP1115_Value004</t>
  </si>
  <si>
    <t>OP1115_Value005</t>
  </si>
  <si>
    <t>OP1115_Value006</t>
  </si>
  <si>
    <t>OP1115_Value007</t>
  </si>
  <si>
    <t>OP1115_Value008</t>
  </si>
  <si>
    <t>OP1115_Value009</t>
  </si>
  <si>
    <t>OP1115_Value010</t>
  </si>
  <si>
    <t>OP1115_Value011</t>
  </si>
  <si>
    <t>OP1120_Value003</t>
  </si>
  <si>
    <t>OP1120_Value004</t>
  </si>
  <si>
    <t>OP1120_Value005</t>
  </si>
  <si>
    <t>OP1125_Value000</t>
  </si>
  <si>
    <t>OP1125_Value001</t>
  </si>
  <si>
    <t>OP1125_Value002</t>
  </si>
  <si>
    <t>OP1125_Value003</t>
  </si>
  <si>
    <t>OP1125_Value004</t>
  </si>
  <si>
    <t>OP1125_Value005</t>
  </si>
  <si>
    <t>OP1125_Value006</t>
  </si>
  <si>
    <t>OP1125_Value007</t>
  </si>
  <si>
    <t>OP1125_Value008</t>
  </si>
  <si>
    <t>OP1125_Value009</t>
  </si>
  <si>
    <t>OP1125_Value010</t>
  </si>
  <si>
    <t>OP1125_Value011</t>
  </si>
  <si>
    <t>OP1125_Value012</t>
  </si>
  <si>
    <t>OP1125_Value013</t>
  </si>
  <si>
    <t>OP1125_Value014</t>
  </si>
  <si>
    <t>OP1125_Value015</t>
  </si>
  <si>
    <t>OP1125_Value016</t>
  </si>
  <si>
    <t>OP1125_Value017</t>
  </si>
  <si>
    <t>OP1130_Value000</t>
  </si>
  <si>
    <t>OP1130_Value001</t>
  </si>
  <si>
    <t>OP1130_Value002</t>
  </si>
  <si>
    <t>OP2030</t>
    <phoneticPr fontId="2" type="noConversion"/>
  </si>
  <si>
    <t>OP2040</t>
    <phoneticPr fontId="2" type="noConversion"/>
  </si>
  <si>
    <t>OP2050</t>
    <phoneticPr fontId="2" type="noConversion"/>
  </si>
  <si>
    <t>OP2060</t>
    <phoneticPr fontId="2" type="noConversion"/>
  </si>
  <si>
    <t>M</t>
    <phoneticPr fontId="2" type="noConversion"/>
  </si>
  <si>
    <t>192.168.4.73</t>
    <phoneticPr fontId="6" type="noConversion"/>
  </si>
  <si>
    <t>192.168.4.73</t>
    <phoneticPr fontId="2" type="noConversion"/>
  </si>
  <si>
    <t>192.168.4.70</t>
    <phoneticPr fontId="2" type="noConversion"/>
  </si>
  <si>
    <t>192.168.6.20</t>
    <phoneticPr fontId="2" type="noConversion"/>
  </si>
  <si>
    <t>192.168.6.20</t>
    <phoneticPr fontId="2" type="noConversion"/>
  </si>
  <si>
    <t>192.168.4.40</t>
    <phoneticPr fontId="2" type="noConversion"/>
  </si>
  <si>
    <t>192.168.4.40</t>
    <phoneticPr fontId="2" type="noConversion"/>
  </si>
  <si>
    <t>192.168.6.4</t>
    <phoneticPr fontId="2" type="noConversion"/>
  </si>
  <si>
    <t>192.168.6.4</t>
    <phoneticPr fontId="2" type="noConversion"/>
  </si>
  <si>
    <t>192.168.6.4</t>
    <phoneticPr fontId="2" type="noConversion"/>
  </si>
  <si>
    <t>192.168.6.5</t>
    <phoneticPr fontId="2" type="noConversion"/>
  </si>
  <si>
    <t>192.168.6.30</t>
    <phoneticPr fontId="2" type="noConversion"/>
  </si>
  <si>
    <t>192.168.6.86</t>
    <phoneticPr fontId="6" type="noConversion"/>
  </si>
  <si>
    <t>192.168.6.86</t>
    <phoneticPr fontId="2" type="noConversion"/>
  </si>
  <si>
    <t>192.168.6.6</t>
    <phoneticPr fontId="2" type="noConversion"/>
  </si>
  <si>
    <t>192.168.6.39</t>
    <phoneticPr fontId="2" type="noConversion"/>
  </si>
  <si>
    <t>192.168.6.39</t>
    <phoneticPr fontId="2" type="noConversion"/>
  </si>
  <si>
    <t>192.168.6.7</t>
    <phoneticPr fontId="2" type="noConversion"/>
  </si>
  <si>
    <t>192.168.6.8</t>
    <phoneticPr fontId="2" type="noConversion"/>
  </si>
  <si>
    <t>192.168.6.44</t>
    <phoneticPr fontId="2" type="noConversion"/>
  </si>
  <si>
    <t>192.168.6.44</t>
    <phoneticPr fontId="2" type="noConversion"/>
  </si>
  <si>
    <t>192.168.6.91</t>
    <phoneticPr fontId="6" type="noConversion"/>
  </si>
  <si>
    <t>192.168.6.91</t>
    <phoneticPr fontId="2" type="noConversion"/>
  </si>
  <si>
    <t>192.168.4.229</t>
    <phoneticPr fontId="2" type="noConversion"/>
  </si>
  <si>
    <t>192.168.4.229</t>
    <phoneticPr fontId="2" type="noConversion"/>
  </si>
  <si>
    <t>换挡轴衬套压装</t>
    <phoneticPr fontId="6" type="noConversion"/>
  </si>
  <si>
    <r>
      <rPr>
        <sz val="12"/>
        <rFont val="宋体"/>
        <family val="3"/>
        <charset val="134"/>
      </rPr>
      <t>换挡轴衬</t>
    </r>
    <r>
      <rPr>
        <sz val="12"/>
        <rFont val="新細明體"/>
        <family val="1"/>
        <charset val="134"/>
      </rPr>
      <t>套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压力</t>
    </r>
    <phoneticPr fontId="6" type="noConversion"/>
  </si>
  <si>
    <r>
      <rPr>
        <sz val="12"/>
        <rFont val="宋体"/>
        <family val="3"/>
        <charset val="134"/>
      </rPr>
      <t>换挡轴衬</t>
    </r>
    <r>
      <rPr>
        <sz val="12"/>
        <rFont val="新細明體"/>
        <family val="1"/>
        <charset val="134"/>
      </rPr>
      <t>套</t>
    </r>
    <r>
      <rPr>
        <sz val="12"/>
        <rFont val="宋体"/>
        <family val="3"/>
        <charset val="134"/>
      </rPr>
      <t>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终位移</t>
    </r>
    <phoneticPr fontId="6" type="noConversion"/>
  </si>
  <si>
    <t>王字槽导向销压装</t>
    <phoneticPr fontId="6" type="noConversion"/>
  </si>
  <si>
    <r>
      <t>王字槽</t>
    </r>
    <r>
      <rPr>
        <sz val="12"/>
        <rFont val="宋体"/>
        <family val="3"/>
        <charset val="134"/>
      </rPr>
      <t>导</t>
    </r>
    <r>
      <rPr>
        <sz val="12"/>
        <rFont val="新細明體"/>
        <family val="1"/>
        <charset val="134"/>
      </rPr>
      <t>向</t>
    </r>
    <r>
      <rPr>
        <sz val="12"/>
        <rFont val="宋体"/>
        <family val="3"/>
        <charset val="134"/>
      </rPr>
      <t>销压装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</t>
    </r>
    <r>
      <rPr>
        <sz val="12"/>
        <rFont val="新細明體"/>
        <family val="1"/>
        <charset val="134"/>
      </rPr>
      <t>压力</t>
    </r>
    <phoneticPr fontId="6" type="noConversion"/>
  </si>
  <si>
    <t>王字槽导向销压装</t>
    <phoneticPr fontId="6" type="noConversion"/>
  </si>
  <si>
    <r>
      <t>王字槽</t>
    </r>
    <r>
      <rPr>
        <sz val="12"/>
        <rFont val="宋体"/>
        <family val="3"/>
        <charset val="134"/>
      </rPr>
      <t>导</t>
    </r>
    <r>
      <rPr>
        <sz val="12"/>
        <rFont val="新細明體"/>
        <family val="1"/>
        <charset val="134"/>
      </rPr>
      <t>向</t>
    </r>
    <r>
      <rPr>
        <sz val="12"/>
        <rFont val="宋体"/>
        <family val="3"/>
        <charset val="134"/>
      </rPr>
      <t>销压装</t>
    </r>
    <r>
      <rPr>
        <sz val="12"/>
        <rFont val="新細明體"/>
        <family val="1"/>
        <charset val="134"/>
      </rPr>
      <t>最</t>
    </r>
    <r>
      <rPr>
        <sz val="12"/>
        <rFont val="宋体"/>
        <family val="3"/>
        <charset val="134"/>
      </rPr>
      <t>终位移</t>
    </r>
    <phoneticPr fontId="6" type="noConversion"/>
  </si>
  <si>
    <t>OP1100_Value033</t>
  </si>
  <si>
    <t>OP1100_Value034</t>
  </si>
  <si>
    <t>OP1100_Value035</t>
  </si>
  <si>
    <t>192.168.5.47</t>
    <phoneticPr fontId="2" type="noConversion"/>
  </si>
  <si>
    <t>192.168.5.47</t>
    <phoneticPr fontId="2" type="noConversion"/>
  </si>
  <si>
    <t>192.168.6.9</t>
    <phoneticPr fontId="2" type="noConversion"/>
  </si>
  <si>
    <t>192.168.6.9</t>
    <phoneticPr fontId="2" type="noConversion"/>
  </si>
  <si>
    <t>192.168.4.233</t>
    <phoneticPr fontId="6" type="noConversion"/>
  </si>
  <si>
    <t>192.168.4.233</t>
    <phoneticPr fontId="2" type="noConversion"/>
  </si>
  <si>
    <t>192.168.4.88</t>
    <phoneticPr fontId="2" type="noConversion"/>
  </si>
  <si>
    <t>192.168.4.232</t>
    <phoneticPr fontId="6" type="noConversion"/>
  </si>
  <si>
    <t>192.168.4.232</t>
    <phoneticPr fontId="6" type="noConversion"/>
  </si>
  <si>
    <t>192.168.4.232</t>
    <phoneticPr fontId="2" type="noConversion"/>
  </si>
  <si>
    <t>192.168.6.10</t>
    <phoneticPr fontId="2" type="noConversion"/>
  </si>
  <si>
    <t>47</t>
  </si>
  <si>
    <t>OP1015</t>
    <phoneticPr fontId="2" type="noConversion"/>
  </si>
  <si>
    <t>数值代码</t>
    <phoneticPr fontId="2" type="noConversion"/>
  </si>
  <si>
    <t>TagID</t>
    <phoneticPr fontId="2" type="noConversion"/>
  </si>
  <si>
    <t>理论值</t>
    <phoneticPr fontId="2" type="noConversion"/>
  </si>
  <si>
    <t>值上限</t>
    <phoneticPr fontId="2" type="noConversion"/>
  </si>
  <si>
    <t>发动机型号代码</t>
    <phoneticPr fontId="2" type="noConversion"/>
  </si>
  <si>
    <t>值下限</t>
    <phoneticPr fontId="2" type="noConversion"/>
  </si>
  <si>
    <t>是否启用</t>
    <phoneticPr fontId="2" type="noConversion"/>
  </si>
  <si>
    <t>110.00</t>
    <phoneticPr fontId="2" type="noConversion"/>
  </si>
  <si>
    <t>10.00</t>
    <phoneticPr fontId="2" type="noConversion"/>
  </si>
  <si>
    <t>11.50</t>
    <phoneticPr fontId="2" type="noConversion"/>
  </si>
  <si>
    <t>9.50</t>
    <phoneticPr fontId="2" type="noConversion"/>
  </si>
  <si>
    <t>0</t>
    <phoneticPr fontId="2" type="noConversion"/>
  </si>
  <si>
    <t>25.0</t>
    <phoneticPr fontId="2" type="noConversion"/>
  </si>
  <si>
    <t>25.90</t>
    <phoneticPr fontId="2" type="noConversion"/>
  </si>
  <si>
    <t>24.10</t>
    <phoneticPr fontId="2" type="noConversion"/>
  </si>
  <si>
    <t>15.0</t>
    <phoneticPr fontId="2" type="noConversion"/>
  </si>
  <si>
    <t>16.50</t>
    <phoneticPr fontId="2" type="noConversion"/>
  </si>
  <si>
    <t>14.50</t>
    <phoneticPr fontId="2" type="noConversion"/>
  </si>
  <si>
    <t>25.0</t>
    <phoneticPr fontId="2" type="noConversion"/>
  </si>
  <si>
    <t>110.00</t>
    <phoneticPr fontId="2" type="noConversion"/>
  </si>
  <si>
    <t>0.0</t>
    <phoneticPr fontId="2" type="noConversion"/>
  </si>
  <si>
    <t>1.0</t>
    <phoneticPr fontId="2" type="noConversion"/>
  </si>
  <si>
    <t>1</t>
    <phoneticPr fontId="2" type="noConversion"/>
  </si>
  <si>
    <t>4</t>
    <phoneticPr fontId="2" type="noConversion"/>
  </si>
  <si>
    <t>30</t>
    <phoneticPr fontId="2" type="noConversion"/>
  </si>
  <si>
    <t>32</t>
    <phoneticPr fontId="2" type="noConversion"/>
  </si>
  <si>
    <t>28</t>
    <phoneticPr fontId="2" type="noConversion"/>
  </si>
  <si>
    <t>X</t>
    <phoneticPr fontId="3" type="noConversion"/>
  </si>
  <si>
    <t>Alarm1</t>
    <phoneticPr fontId="3" type="noConversion"/>
  </si>
  <si>
    <t>Alarm9</t>
    <phoneticPr fontId="3" type="noConversion"/>
  </si>
  <si>
    <t>Alarm17</t>
    <phoneticPr fontId="3" type="noConversion"/>
  </si>
  <si>
    <t>Alarm25</t>
    <phoneticPr fontId="3" type="noConversion"/>
  </si>
  <si>
    <t>Alarm33</t>
    <phoneticPr fontId="3" type="noConversion"/>
  </si>
  <si>
    <t>Alarm41</t>
    <phoneticPr fontId="3" type="noConversion"/>
  </si>
  <si>
    <t>Alarm49</t>
    <phoneticPr fontId="3" type="noConversion"/>
  </si>
  <si>
    <t>Alarm57</t>
    <phoneticPr fontId="3" type="noConversion"/>
  </si>
  <si>
    <t>Alarm65</t>
    <phoneticPr fontId="3" type="noConversion"/>
  </si>
  <si>
    <t>Alarm73</t>
    <phoneticPr fontId="3" type="noConversion"/>
  </si>
  <si>
    <t>Alarm81</t>
    <phoneticPr fontId="3" type="noConversion"/>
  </si>
  <si>
    <t>Alarm89</t>
    <phoneticPr fontId="3" type="noConversion"/>
  </si>
  <si>
    <t>Alarm97</t>
    <phoneticPr fontId="3" type="noConversion"/>
  </si>
  <si>
    <t>Alarm105</t>
    <phoneticPr fontId="3" type="noConversion"/>
  </si>
  <si>
    <t>Alarm113</t>
    <phoneticPr fontId="3" type="noConversion"/>
  </si>
  <si>
    <t>Alarm121</t>
    <phoneticPr fontId="3" type="noConversion"/>
  </si>
  <si>
    <t>Alarm129</t>
    <phoneticPr fontId="3" type="noConversion"/>
  </si>
  <si>
    <t>Alarm137</t>
    <phoneticPr fontId="3" type="noConversion"/>
  </si>
  <si>
    <t>Alarm145</t>
    <phoneticPr fontId="3" type="noConversion"/>
  </si>
  <si>
    <t>Alarm2</t>
  </si>
  <si>
    <t>Alarm10</t>
  </si>
  <si>
    <t>Alarm18</t>
  </si>
  <si>
    <t>Alarm26</t>
  </si>
  <si>
    <t>Alarm34</t>
  </si>
  <si>
    <t>Alarm42</t>
  </si>
  <si>
    <t>Alarm50</t>
  </si>
  <si>
    <t>Alarm58</t>
  </si>
  <si>
    <t>Alarm66</t>
  </si>
  <si>
    <t>Alarm74</t>
  </si>
  <si>
    <t>Alarm82</t>
  </si>
  <si>
    <t>Alarm90</t>
  </si>
  <si>
    <t>Alarm98</t>
  </si>
  <si>
    <t>Alarm106</t>
  </si>
  <si>
    <t>Alarm114</t>
  </si>
  <si>
    <t>Alarm122</t>
  </si>
  <si>
    <t>Alarm130</t>
  </si>
  <si>
    <t>Alarm138</t>
  </si>
  <si>
    <t>Alarm146</t>
  </si>
  <si>
    <t>Alarm3</t>
  </si>
  <si>
    <t>Alarm11</t>
  </si>
  <si>
    <t>Alarm19</t>
  </si>
  <si>
    <t>Alarm27</t>
  </si>
  <si>
    <t>Alarm35</t>
  </si>
  <si>
    <t>Alarm43</t>
  </si>
  <si>
    <t>Alarm51</t>
  </si>
  <si>
    <t>Alarm59</t>
  </si>
  <si>
    <t>Alarm67</t>
  </si>
  <si>
    <t>Alarm75</t>
  </si>
  <si>
    <t>Alarm83</t>
  </si>
  <si>
    <t>Alarm91</t>
  </si>
  <si>
    <t>Alarm99</t>
  </si>
  <si>
    <t>Alarm107</t>
  </si>
  <si>
    <t>Alarm115</t>
  </si>
  <si>
    <t>Alarm123</t>
  </si>
  <si>
    <t>Alarm131</t>
  </si>
  <si>
    <t>Alarm139</t>
  </si>
  <si>
    <t>Alarm147</t>
  </si>
  <si>
    <t>Alarm4</t>
  </si>
  <si>
    <t>Alarm12</t>
  </si>
  <si>
    <t>Alarm20</t>
  </si>
  <si>
    <t>Alarm28</t>
  </si>
  <si>
    <t>Alarm36</t>
  </si>
  <si>
    <t>Alarm44</t>
  </si>
  <si>
    <t>Alarm52</t>
  </si>
  <si>
    <t>Alarm60</t>
  </si>
  <si>
    <t>Alarm68</t>
  </si>
  <si>
    <t>Alarm76</t>
  </si>
  <si>
    <t>Alarm84</t>
  </si>
  <si>
    <t>Alarm92</t>
  </si>
  <si>
    <t>Alarm100</t>
  </si>
  <si>
    <t>Alarm108</t>
  </si>
  <si>
    <t>Alarm116</t>
  </si>
  <si>
    <t>Alarm124</t>
  </si>
  <si>
    <t>Alarm132</t>
  </si>
  <si>
    <t>Alarm140</t>
  </si>
  <si>
    <t>Alarm148</t>
  </si>
  <si>
    <t>Alarm5</t>
  </si>
  <si>
    <t>Alarm13</t>
  </si>
  <si>
    <t>Alarm21</t>
  </si>
  <si>
    <t>Alarm29</t>
  </si>
  <si>
    <t>Alarm37</t>
  </si>
  <si>
    <t>Alarm45</t>
  </si>
  <si>
    <t>Alarm53</t>
  </si>
  <si>
    <t>Alarm61</t>
  </si>
  <si>
    <t>Alarm69</t>
  </si>
  <si>
    <t>Alarm77</t>
  </si>
  <si>
    <t>Alarm85</t>
  </si>
  <si>
    <t>Alarm93</t>
  </si>
  <si>
    <t>Alarm101</t>
  </si>
  <si>
    <t>Alarm109</t>
  </si>
  <si>
    <t>Alarm117</t>
  </si>
  <si>
    <t>Alarm125</t>
  </si>
  <si>
    <t>Alarm133</t>
  </si>
  <si>
    <t>Alarm141</t>
  </si>
  <si>
    <t>Alarm149</t>
  </si>
  <si>
    <t>Alarm6</t>
  </si>
  <si>
    <t>Alarm14</t>
  </si>
  <si>
    <t>Alarm22</t>
  </si>
  <si>
    <t>Alarm30</t>
  </si>
  <si>
    <t>Alarm38</t>
  </si>
  <si>
    <t>Alarm46</t>
  </si>
  <si>
    <t>Alarm54</t>
  </si>
  <si>
    <t>Alarm62</t>
  </si>
  <si>
    <t>Alarm70</t>
  </si>
  <si>
    <t>Alarm78</t>
  </si>
  <si>
    <t>Alarm86</t>
  </si>
  <si>
    <t>Alarm94</t>
  </si>
  <si>
    <t>Alarm102</t>
  </si>
  <si>
    <t>Alarm110</t>
  </si>
  <si>
    <t>Alarm118</t>
  </si>
  <si>
    <t>Alarm126</t>
  </si>
  <si>
    <t>Alarm134</t>
  </si>
  <si>
    <t>Alarm142</t>
  </si>
  <si>
    <t>Alarm150</t>
  </si>
  <si>
    <t>Alarm7</t>
  </si>
  <si>
    <t>Alarm15</t>
  </si>
  <si>
    <t>Alarm23</t>
  </si>
  <si>
    <t>Alarm31</t>
  </si>
  <si>
    <t>Alarm39</t>
  </si>
  <si>
    <t>Alarm47</t>
  </si>
  <si>
    <t>Alarm55</t>
  </si>
  <si>
    <t>Alarm63</t>
  </si>
  <si>
    <t>Alarm71</t>
  </si>
  <si>
    <t>Alarm79</t>
  </si>
  <si>
    <t>Alarm87</t>
  </si>
  <si>
    <t>Alarm95</t>
  </si>
  <si>
    <t>Alarm103</t>
  </si>
  <si>
    <t>Alarm111</t>
  </si>
  <si>
    <t>Alarm119</t>
  </si>
  <si>
    <t>Alarm127</t>
  </si>
  <si>
    <t>Alarm135</t>
  </si>
  <si>
    <t>Alarm143</t>
  </si>
  <si>
    <t>Alarm151</t>
  </si>
  <si>
    <t>Alarm8</t>
  </si>
  <si>
    <t>Alarm16</t>
  </si>
  <si>
    <t>Alarm24</t>
  </si>
  <si>
    <t>Alarm32</t>
  </si>
  <si>
    <t>Alarm40</t>
  </si>
  <si>
    <t>Alarm48</t>
  </si>
  <si>
    <t>Alarm56</t>
  </si>
  <si>
    <t>Alarm64</t>
  </si>
  <si>
    <t>Alarm72</t>
  </si>
  <si>
    <t>Alarm80</t>
  </si>
  <si>
    <t>Alarm88</t>
  </si>
  <si>
    <t>Alarm96</t>
  </si>
  <si>
    <t>Alarm104</t>
  </si>
  <si>
    <t>Alarm112</t>
  </si>
  <si>
    <t>Alarm120</t>
  </si>
  <si>
    <t>Alarm128</t>
  </si>
  <si>
    <t>Alarm136</t>
  </si>
  <si>
    <t>Alarm144</t>
  </si>
  <si>
    <t>Alarm152</t>
  </si>
  <si>
    <t>例如：Alarm为DB702.4，21为报警号</t>
    <phoneticPr fontId="3" type="noConversion"/>
  </si>
  <si>
    <t>工位号</t>
    <phoneticPr fontId="6" type="noConversion"/>
  </si>
  <si>
    <t>数据来源</t>
    <phoneticPr fontId="6" type="noConversion"/>
  </si>
  <si>
    <t>TagTypeID</t>
    <phoneticPr fontId="6" type="noConversion"/>
  </si>
  <si>
    <t>DbName</t>
    <phoneticPr fontId="6" type="noConversion"/>
  </si>
  <si>
    <t>变量类型</t>
    <phoneticPr fontId="6" type="noConversion"/>
  </si>
  <si>
    <t>变量地址</t>
    <phoneticPr fontId="6" type="noConversion"/>
  </si>
  <si>
    <t>变量其它</t>
    <phoneticPr fontId="6" type="noConversion"/>
  </si>
  <si>
    <t>演示偏移</t>
    <phoneticPr fontId="6" type="noConversion"/>
  </si>
  <si>
    <t>测量位置</t>
    <phoneticPr fontId="6" type="noConversion"/>
  </si>
  <si>
    <t>测量项目</t>
    <phoneticPr fontId="6" type="noConversion"/>
  </si>
  <si>
    <t>变量类型代码</t>
    <phoneticPr fontId="6" type="noConversion"/>
  </si>
  <si>
    <t>TagAdr</t>
    <phoneticPr fontId="6" type="noConversion"/>
  </si>
  <si>
    <t>连接名称</t>
    <phoneticPr fontId="6" type="noConversion"/>
  </si>
  <si>
    <t>OpcServer_MIS</t>
    <phoneticPr fontId="6" type="noConversion"/>
  </si>
  <si>
    <t>OpcServer_OPNAME</t>
    <phoneticPr fontId="6" type="noConversion"/>
  </si>
  <si>
    <t>变量特点</t>
    <phoneticPr fontId="6" type="noConversion"/>
  </si>
  <si>
    <t>是否监控</t>
    <phoneticPr fontId="6" type="noConversion"/>
  </si>
  <si>
    <t>变量排序</t>
    <phoneticPr fontId="6" type="noConversion"/>
  </si>
  <si>
    <t>工序能力</t>
    <phoneticPr fontId="6" type="noConversion"/>
  </si>
  <si>
    <t>监控属性代码</t>
    <phoneticPr fontId="6" type="noConversion"/>
  </si>
  <si>
    <t>测量位置短</t>
    <phoneticPr fontId="6" type="noConversion"/>
  </si>
  <si>
    <t>CF1</t>
  </si>
  <si>
    <t/>
  </si>
  <si>
    <t>MES通讯状态PLC</t>
  </si>
  <si>
    <t>1</t>
  </si>
  <si>
    <t>地板线</t>
    <phoneticPr fontId="6" type="noConversion"/>
  </si>
  <si>
    <t>Alarm10101003</t>
  </si>
  <si>
    <t>Alarm10101004</t>
  </si>
  <si>
    <t>Alarm10101005</t>
  </si>
  <si>
    <t>Alarm10101006</t>
  </si>
  <si>
    <t>Alarm10101007</t>
  </si>
  <si>
    <t>Alarm10101008</t>
  </si>
  <si>
    <t>Alarm10102003</t>
  </si>
  <si>
    <t>Alarm10102004</t>
  </si>
  <si>
    <t>Alarm10102005</t>
  </si>
  <si>
    <t>Alarm10102006</t>
  </si>
  <si>
    <t>Alarm10102007</t>
  </si>
  <si>
    <t>Alarm10102008</t>
  </si>
  <si>
    <t>Alarm10103003</t>
  </si>
  <si>
    <t>Alarm10103004</t>
  </si>
  <si>
    <t>Alarm10103005</t>
  </si>
  <si>
    <t>Alarm10103006</t>
  </si>
  <si>
    <t>Alarm10103007</t>
  </si>
  <si>
    <t>Alarm10103008</t>
  </si>
  <si>
    <t>NR</t>
  </si>
  <si>
    <t>MSGVAR</t>
  </si>
  <si>
    <t>MSGBIT</t>
  </si>
  <si>
    <t>TypeName</t>
  </si>
  <si>
    <t>TEXT1</t>
  </si>
  <si>
    <t>TEXT2</t>
  </si>
  <si>
    <t>TagTypeID</t>
    <phoneticPr fontId="2" type="noConversion"/>
  </si>
  <si>
    <t>TagLong</t>
    <phoneticPr fontId="2" type="noConversion"/>
  </si>
  <si>
    <t>192.168.6.1</t>
  </si>
  <si>
    <t>Alarm10100501</t>
    <phoneticPr fontId="6" type="noConversion"/>
  </si>
  <si>
    <t>Alarm10100502</t>
    <phoneticPr fontId="6" type="noConversion"/>
  </si>
  <si>
    <t>Alarm10100503</t>
  </si>
  <si>
    <t>Alarm10100504</t>
  </si>
  <si>
    <t>Alarm10100505</t>
  </si>
  <si>
    <t>Alarm10100506</t>
  </si>
  <si>
    <t>Alarm10100507</t>
  </si>
  <si>
    <t>Alarm10100508</t>
  </si>
  <si>
    <t>Alarm10101001</t>
    <phoneticPr fontId="6" type="noConversion"/>
  </si>
  <si>
    <t>Alarm10101002</t>
    <phoneticPr fontId="2" type="noConversion"/>
  </si>
  <si>
    <t>Alarm10102001</t>
    <phoneticPr fontId="6" type="noConversion"/>
  </si>
  <si>
    <t>Alarm10102002</t>
    <phoneticPr fontId="2" type="noConversion"/>
  </si>
  <si>
    <t>Alarm10103001</t>
    <phoneticPr fontId="6" type="noConversion"/>
  </si>
  <si>
    <t>Alarm10103002</t>
    <phoneticPr fontId="2" type="noConversion"/>
  </si>
  <si>
    <t>OP1005</t>
    <phoneticPr fontId="6" type="noConversion"/>
  </si>
  <si>
    <t>OP1010</t>
    <phoneticPr fontId="6" type="noConversion"/>
  </si>
  <si>
    <t>OP1020</t>
    <phoneticPr fontId="6" type="noConversion"/>
  </si>
  <si>
    <t>OP1030</t>
    <phoneticPr fontId="6" type="noConversion"/>
  </si>
  <si>
    <t>OP1005</t>
    <phoneticPr fontId="6" type="noConversion"/>
  </si>
  <si>
    <t xml:space="preserve">[000] =OP1005 + 升降机 电机过流 故障 </t>
    <phoneticPr fontId="6" type="noConversion"/>
  </si>
  <si>
    <t>[001] =OP1005 + 升降机 锁紧 电机过流 故障</t>
  </si>
  <si>
    <t>[002] =OP1005 + 升降机 变频器 故障</t>
  </si>
  <si>
    <t>[003] =OP1005 + 升降机 松绳保护 故障</t>
  </si>
  <si>
    <t>[004] =OP1005 + 升降机 下降超位 故障</t>
  </si>
  <si>
    <t>[005] =OP1005 + 升降机 上升超位 故障</t>
  </si>
  <si>
    <t>[006] =OP1005 + E410触摸屏 急停</t>
  </si>
  <si>
    <t>[007] =OP1005 + 升降机 上升下降信号同时 故障</t>
  </si>
  <si>
    <t>[010] =OP1005 + 升降机 滑撬没到位 故障</t>
  </si>
  <si>
    <t>[011] =OP1005 + 升降机 变频器 轴故障</t>
  </si>
  <si>
    <t>[012] =OP1005 + AFT 急停故障</t>
  </si>
  <si>
    <t>[013] =OP1005 + AFT 故障</t>
  </si>
  <si>
    <t>[000] =OP1010 + E420触摸屏 故障</t>
  </si>
  <si>
    <t>[001] =OP1010 + 现场总线 供电故障</t>
  </si>
  <si>
    <t>[002] =OP1010 + 变频器 轴故障</t>
  </si>
  <si>
    <t>[003] =OP1010 + 机器人 急停</t>
  </si>
  <si>
    <t>[004] =OP1010 + 主站机器人 急停</t>
  </si>
  <si>
    <t>[000] =OP1020 + E430触摸屏 故障</t>
  </si>
  <si>
    <t>[001] =OP1020 + 现场总线 供电故障</t>
  </si>
  <si>
    <t>[002] =OP1020 + E430触摸屏 急停</t>
  </si>
  <si>
    <t>[003] =OP1020 + 变频器 轴故障</t>
  </si>
  <si>
    <t>[004] =OP1020 + 主站机器人 急停</t>
  </si>
  <si>
    <t>[005] =OP1020 + 机器人 急停</t>
  </si>
  <si>
    <t>[000] =OP1030 + E440触摸屏 故障</t>
  </si>
  <si>
    <t>[001] =OP1030 + 现场总线 供电故障</t>
  </si>
  <si>
    <t>[002] =OP1030 + E440触摸屏 急停</t>
  </si>
  <si>
    <t>[003] =OP1030 + 变频器 轴故障</t>
  </si>
  <si>
    <t>[004] =OP1030 + 主站机器人 急停</t>
  </si>
  <si>
    <t>[005] =OP1030 + 机器人 急停</t>
  </si>
  <si>
    <t>DB310</t>
    <phoneticPr fontId="2" type="noConversion"/>
  </si>
  <si>
    <t>B</t>
    <phoneticPr fontId="2" type="noConversion"/>
  </si>
  <si>
    <t>MesDll</t>
    <phoneticPr fontId="2" type="noConversion"/>
  </si>
  <si>
    <t>MesWebCode</t>
    <phoneticPr fontId="2" type="noConversion"/>
  </si>
  <si>
    <t>192.168.6.1</t>
    <phoneticPr fontId="2" type="noConversion"/>
  </si>
  <si>
    <t>DB310</t>
    <phoneticPr fontId="2" type="noConversion"/>
  </si>
  <si>
    <t>85</t>
    <phoneticPr fontId="2" type="noConversion"/>
  </si>
  <si>
    <t>MES_Boby</t>
    <phoneticPr fontId="2" type="noConversion"/>
  </si>
  <si>
    <t>PLC_Boby</t>
    <phoneticPr fontId="2" type="noConversion"/>
  </si>
  <si>
    <t>86</t>
    <phoneticPr fontId="2" type="noConversion"/>
  </si>
  <si>
    <t>BYTES</t>
    <phoneticPr fontId="2" type="noConversion"/>
  </si>
  <si>
    <t>PLC的</t>
    <phoneticPr fontId="3" type="noConversion"/>
  </si>
  <si>
    <t>MES的</t>
    <phoneticPr fontId="3" type="noConversion"/>
  </si>
  <si>
    <t>拧紧结束(PLC)</t>
    <phoneticPr fontId="2" type="noConversion"/>
  </si>
  <si>
    <r>
      <t>工件到位。托盘到达工位，并且托盘上有工件。</t>
    </r>
    <r>
      <rPr>
        <sz val="10"/>
        <color rgb="FF00B050"/>
        <rFont val="宋体"/>
        <family val="3"/>
        <charset val="134"/>
      </rPr>
      <t>（允许工控机测量）</t>
    </r>
    <phoneticPr fontId="2" type="noConversion"/>
  </si>
  <si>
    <r>
      <t>手动拧紧工位，单工步螺栓拧紧完成，通知PC读取数据。</t>
    </r>
    <r>
      <rPr>
        <sz val="10"/>
        <color rgb="FF00B050"/>
        <rFont val="宋体"/>
        <family val="3"/>
        <charset val="134"/>
      </rPr>
      <t>(工件离开)</t>
    </r>
    <phoneticPr fontId="2" type="noConversion"/>
  </si>
  <si>
    <t>（工控机通知设备，开始工作）设备工作的必须信号,对于有物料验证的工位，MES验证完成给出此信号，对于无物料验证工位，MES直接给出此信号。</t>
    <phoneticPr fontId="2" type="noConversion"/>
  </si>
  <si>
    <t>（工控机通知设备，测量工作完成工作）用于手动拧紧且有质量数据工位。通知设备当前工步拧紧螺钉工作结束。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</si>
</sst>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新細明體"/>
      <family val="1"/>
      <charset val="134"/>
    </font>
    <font>
      <sz val="12"/>
      <name val="宋体"/>
      <family val="3"/>
      <charset val="134"/>
    </font>
    <font>
      <sz val="12"/>
      <color indexed="10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新細明體"/>
      <family val="1"/>
      <charset val="134"/>
    </font>
    <font>
      <sz val="12"/>
      <name val="新細明體"/>
      <family val="1"/>
    </font>
    <font>
      <b/>
      <sz val="9"/>
      <color indexed="81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0"/>
      <color rgb="FF00B050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41F82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199">
    <xf numFmtId="0" fontId="0" fillId="0" borderId="0" xfId="0"/>
    <xf numFmtId="49" fontId="1" fillId="0" borderId="1" xfId="0" applyNumberFormat="1" applyFont="1" applyBorder="1"/>
    <xf numFmtId="0" fontId="1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0" borderId="4" xfId="0" applyFont="1" applyBorder="1" applyAlignment="1">
      <alignment horizontal="left"/>
    </xf>
    <xf numFmtId="0" fontId="8" fillId="0" borderId="4" xfId="0" quotePrefix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8" fillId="0" borderId="4" xfId="0" quotePrefix="1" applyFont="1" applyBorder="1" applyAlignment="1">
      <alignment horizontal="right"/>
    </xf>
    <xf numFmtId="49" fontId="8" fillId="0" borderId="4" xfId="0" quotePrefix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4" xfId="0" quotePrefix="1" applyFont="1" applyBorder="1"/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0" fillId="0" borderId="4" xfId="0" applyBorder="1"/>
    <xf numFmtId="0" fontId="7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right"/>
    </xf>
    <xf numFmtId="0" fontId="7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right" wrapText="1"/>
    </xf>
    <xf numFmtId="0" fontId="0" fillId="4" borderId="1" xfId="0" applyFill="1" applyBorder="1"/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right"/>
    </xf>
    <xf numFmtId="0" fontId="9" fillId="4" borderId="1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horizontal="left"/>
    </xf>
    <xf numFmtId="0" fontId="8" fillId="4" borderId="1" xfId="0" applyFont="1" applyFill="1" applyBorder="1" applyAlignment="1">
      <alignment horizontal="right" vertical="center"/>
    </xf>
    <xf numFmtId="0" fontId="7" fillId="4" borderId="1" xfId="0" applyFont="1" applyFill="1" applyBorder="1"/>
    <xf numFmtId="0" fontId="9" fillId="4" borderId="1" xfId="0" applyFont="1" applyFill="1" applyBorder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9" fillId="5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8" fillId="6" borderId="1" xfId="0" applyFont="1" applyFill="1" applyBorder="1"/>
    <xf numFmtId="0" fontId="0" fillId="6" borderId="1" xfId="0" applyFill="1" applyBorder="1"/>
    <xf numFmtId="0" fontId="9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5" fillId="7" borderId="2" xfId="0" applyFont="1" applyFill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9" fillId="6" borderId="1" xfId="0" applyFont="1" applyFill="1" applyBorder="1"/>
    <xf numFmtId="0" fontId="9" fillId="5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right" wrapText="1"/>
    </xf>
    <xf numFmtId="0" fontId="0" fillId="2" borderId="1" xfId="0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/>
    <xf numFmtId="0" fontId="0" fillId="2" borderId="1" xfId="0" applyFill="1" applyBorder="1" applyAlignment="1">
      <alignment horizontal="left"/>
    </xf>
    <xf numFmtId="0" fontId="7" fillId="2" borderId="1" xfId="0" applyFont="1" applyFill="1" applyBorder="1"/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right" wrapText="1"/>
    </xf>
    <xf numFmtId="0" fontId="0" fillId="3" borderId="1" xfId="0" applyFill="1" applyBorder="1"/>
    <xf numFmtId="0" fontId="9" fillId="3" borderId="1" xfId="0" applyFont="1" applyFill="1" applyBorder="1" applyAlignment="1">
      <alignment vertical="center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/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vertical="center"/>
    </xf>
    <xf numFmtId="0" fontId="7" fillId="5" borderId="0" xfId="0" applyFont="1" applyFill="1" applyAlignment="1">
      <alignment horizontal="left"/>
    </xf>
    <xf numFmtId="0" fontId="0" fillId="2" borderId="1" xfId="0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0" fillId="2" borderId="0" xfId="0" applyFill="1"/>
    <xf numFmtId="0" fontId="9" fillId="2" borderId="1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right"/>
    </xf>
    <xf numFmtId="0" fontId="7" fillId="8" borderId="1" xfId="0" applyFont="1" applyFill="1" applyBorder="1" applyAlignment="1">
      <alignment horizontal="right"/>
    </xf>
    <xf numFmtId="0" fontId="8" fillId="8" borderId="1" xfId="0" applyFont="1" applyFill="1" applyBorder="1"/>
    <xf numFmtId="0" fontId="8" fillId="8" borderId="1" xfId="0" applyFont="1" applyFill="1" applyBorder="1" applyAlignment="1">
      <alignment horizontal="right" wrapText="1"/>
    </xf>
    <xf numFmtId="0" fontId="0" fillId="8" borderId="1" xfId="0" applyFill="1" applyBorder="1" applyAlignment="1">
      <alignment horizontal="right"/>
    </xf>
    <xf numFmtId="0" fontId="0" fillId="8" borderId="1" xfId="0" applyFill="1" applyBorder="1"/>
    <xf numFmtId="0" fontId="9" fillId="8" borderId="1" xfId="0" applyFont="1" applyFill="1" applyBorder="1" applyAlignment="1">
      <alignment vertical="center"/>
    </xf>
    <xf numFmtId="0" fontId="0" fillId="8" borderId="1" xfId="0" applyFill="1" applyBorder="1" applyAlignment="1">
      <alignment horizontal="left"/>
    </xf>
    <xf numFmtId="0" fontId="0" fillId="8" borderId="0" xfId="0" applyFill="1"/>
    <xf numFmtId="0" fontId="5" fillId="8" borderId="1" xfId="0" applyFont="1" applyFill="1" applyBorder="1" applyAlignment="1" applyProtection="1">
      <alignment horizontal="right" vertical="center"/>
      <protection locked="0"/>
    </xf>
    <xf numFmtId="0" fontId="9" fillId="8" borderId="1" xfId="0" applyFont="1" applyFill="1" applyBorder="1"/>
    <xf numFmtId="0" fontId="0" fillId="8" borderId="1" xfId="0" applyFill="1" applyBorder="1" applyAlignment="1">
      <alignment vertical="center"/>
    </xf>
    <xf numFmtId="0" fontId="8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right"/>
    </xf>
    <xf numFmtId="0" fontId="8" fillId="9" borderId="1" xfId="0" applyFont="1" applyFill="1" applyBorder="1"/>
    <xf numFmtId="0" fontId="7" fillId="9" borderId="1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right"/>
    </xf>
    <xf numFmtId="0" fontId="9" fillId="9" borderId="1" xfId="0" applyFont="1" applyFill="1" applyBorder="1" applyAlignment="1">
      <alignment horizontal="left"/>
    </xf>
    <xf numFmtId="0" fontId="9" fillId="9" borderId="1" xfId="0" applyFont="1" applyFill="1" applyBorder="1"/>
    <xf numFmtId="0" fontId="10" fillId="4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right"/>
    </xf>
    <xf numFmtId="0" fontId="8" fillId="10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0" fillId="3" borderId="1" xfId="0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0" fillId="0" borderId="1" xfId="0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/>
    </xf>
    <xf numFmtId="0" fontId="0" fillId="3" borderId="0" xfId="0" applyFill="1"/>
    <xf numFmtId="0" fontId="10" fillId="2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horizontal="right"/>
    </xf>
    <xf numFmtId="0" fontId="7" fillId="11" borderId="1" xfId="0" applyFont="1" applyFill="1" applyBorder="1" applyAlignment="1">
      <alignment horizontal="right"/>
    </xf>
    <xf numFmtId="0" fontId="8" fillId="11" borderId="1" xfId="0" applyFont="1" applyFill="1" applyBorder="1"/>
    <xf numFmtId="0" fontId="0" fillId="11" borderId="1" xfId="0" applyFill="1" applyBorder="1"/>
    <xf numFmtId="0" fontId="0" fillId="11" borderId="1" xfId="0" applyFill="1" applyBorder="1" applyAlignment="1">
      <alignment horizontal="right"/>
    </xf>
    <xf numFmtId="0" fontId="0" fillId="11" borderId="1" xfId="0" applyFill="1" applyBorder="1" applyAlignment="1">
      <alignment horizontal="left"/>
    </xf>
    <xf numFmtId="0" fontId="0" fillId="11" borderId="0" xfId="0" applyFill="1"/>
    <xf numFmtId="0" fontId="5" fillId="11" borderId="1" xfId="0" applyFont="1" applyFill="1" applyBorder="1" applyAlignment="1" applyProtection="1">
      <alignment horizontal="right" vertical="center"/>
      <protection locked="0"/>
    </xf>
    <xf numFmtId="0" fontId="9" fillId="11" borderId="1" xfId="0" applyFont="1" applyFill="1" applyBorder="1"/>
    <xf numFmtId="0" fontId="0" fillId="0" borderId="4" xfId="0" applyBorder="1" applyAlignment="1">
      <alignment textRotation="90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right" wrapText="1"/>
    </xf>
    <xf numFmtId="0" fontId="5" fillId="11" borderId="1" xfId="0" applyFont="1" applyFill="1" applyBorder="1" applyAlignment="1">
      <alignment horizontal="left" vertical="center"/>
    </xf>
    <xf numFmtId="0" fontId="5" fillId="11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49" fontId="8" fillId="4" borderId="4" xfId="0" quotePrefix="1" applyNumberFormat="1" applyFont="1" applyFill="1" applyBorder="1"/>
    <xf numFmtId="0" fontId="8" fillId="4" borderId="4" xfId="0" quotePrefix="1" applyFont="1" applyFill="1" applyBorder="1" applyAlignment="1">
      <alignment wrapText="1"/>
    </xf>
    <xf numFmtId="0" fontId="8" fillId="4" borderId="4" xfId="0" quotePrefix="1" applyFont="1" applyFill="1" applyBorder="1"/>
    <xf numFmtId="0" fontId="8" fillId="0" borderId="4" xfId="0" quotePrefix="1" applyFont="1" applyBorder="1" applyAlignment="1">
      <alignment wrapText="1"/>
    </xf>
    <xf numFmtId="0" fontId="8" fillId="0" borderId="4" xfId="0" quotePrefix="1" applyFont="1" applyBorder="1" applyAlignment="1">
      <alignment horizontal="left" wrapText="1"/>
    </xf>
    <xf numFmtId="0" fontId="8" fillId="12" borderId="4" xfId="0" quotePrefix="1" applyFont="1" applyFill="1" applyBorder="1" applyAlignment="1">
      <alignment wrapText="1"/>
    </xf>
    <xf numFmtId="0" fontId="8" fillId="0" borderId="4" xfId="0" quotePrefix="1" applyFont="1" applyBorder="1" applyAlignment="1">
      <alignment horizontal="right" wrapText="1"/>
    </xf>
    <xf numFmtId="0" fontId="0" fillId="0" borderId="4" xfId="0" applyBorder="1" applyAlignment="1">
      <alignment textRotation="90" wrapText="1"/>
    </xf>
    <xf numFmtId="0" fontId="0" fillId="12" borderId="4" xfId="0" applyFill="1" applyBorder="1" applyAlignment="1">
      <alignment textRotation="90" wrapText="1"/>
    </xf>
    <xf numFmtId="0" fontId="0" fillId="12" borderId="4" xfId="0" applyFill="1" applyBorder="1" applyAlignment="1">
      <alignment textRotation="90"/>
    </xf>
    <xf numFmtId="0" fontId="8" fillId="0" borderId="4" xfId="0" quotePrefix="1" applyFont="1" applyBorder="1" applyAlignment="1">
      <alignment textRotation="90" wrapText="1"/>
    </xf>
    <xf numFmtId="0" fontId="8" fillId="0" borderId="4" xfId="0" quotePrefix="1" applyFont="1" applyBorder="1" applyAlignment="1">
      <alignment textRotation="90"/>
    </xf>
    <xf numFmtId="49" fontId="0" fillId="12" borderId="4" xfId="0" applyNumberFormat="1" applyFill="1" applyBorder="1" applyAlignment="1">
      <alignment horizontal="left" vertical="center" textRotation="90"/>
    </xf>
    <xf numFmtId="49" fontId="0" fillId="0" borderId="4" xfId="0" applyNumberFormat="1" applyBorder="1" applyAlignment="1">
      <alignment horizontal="left" vertical="center" textRotation="90"/>
    </xf>
    <xf numFmtId="0" fontId="8" fillId="4" borderId="4" xfId="0" applyFont="1" applyFill="1" applyBorder="1" applyAlignment="1">
      <alignment textRotation="90"/>
    </xf>
    <xf numFmtId="49" fontId="0" fillId="4" borderId="4" xfId="0" applyNumberFormat="1" applyFill="1" applyBorder="1" applyAlignment="1">
      <alignment horizontal="left" vertical="center" textRotation="90"/>
    </xf>
    <xf numFmtId="49" fontId="0" fillId="4" borderId="4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right" vertical="center"/>
    </xf>
    <xf numFmtId="0" fontId="0" fillId="11" borderId="0" xfId="0" applyFill="1" applyAlignment="1">
      <alignment vertical="center"/>
    </xf>
    <xf numFmtId="0" fontId="7" fillId="0" borderId="1" xfId="0" applyFont="1" applyBorder="1" applyAlignment="1">
      <alignment horizontal="left"/>
    </xf>
    <xf numFmtId="0" fontId="0" fillId="0" borderId="1" xfId="0" quotePrefix="1" applyBorder="1"/>
    <xf numFmtId="0" fontId="7" fillId="0" borderId="1" xfId="0" applyFont="1" applyBorder="1"/>
    <xf numFmtId="0" fontId="0" fillId="0" borderId="1" xfId="0" quotePrefix="1" applyBorder="1" applyAlignment="1">
      <alignment horizontal="center"/>
    </xf>
    <xf numFmtId="49" fontId="0" fillId="0" borderId="1" xfId="0" quotePrefix="1" applyNumberForma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5" fillId="2" borderId="5" xfId="1" applyFont="1" applyFill="1" applyBorder="1" applyAlignment="1">
      <alignment horizontal="right" wrapText="1"/>
    </xf>
    <xf numFmtId="0" fontId="5" fillId="2" borderId="5" xfId="2" applyFont="1" applyFill="1" applyBorder="1" applyAlignment="1">
      <alignment wrapText="1"/>
    </xf>
    <xf numFmtId="0" fontId="5" fillId="2" borderId="5" xfId="2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left"/>
    </xf>
    <xf numFmtId="0" fontId="5" fillId="0" borderId="5" xfId="2" applyFont="1" applyBorder="1" applyAlignment="1">
      <alignment horizontal="right" wrapText="1"/>
    </xf>
    <xf numFmtId="0" fontId="5" fillId="0" borderId="5" xfId="2" applyFont="1" applyBorder="1" applyAlignment="1">
      <alignment wrapText="1"/>
    </xf>
    <xf numFmtId="0" fontId="5" fillId="13" borderId="6" xfId="1" applyFont="1" applyFill="1" applyBorder="1" applyAlignment="1">
      <alignment horizontal="center"/>
    </xf>
    <xf numFmtId="0" fontId="5" fillId="2" borderId="5" xfId="1" applyFont="1" applyFill="1" applyBorder="1" applyAlignment="1">
      <alignment wrapText="1"/>
    </xf>
    <xf numFmtId="0" fontId="5" fillId="0" borderId="5" xfId="1" applyFont="1" applyBorder="1" applyAlignment="1">
      <alignment horizontal="right" wrapText="1"/>
    </xf>
    <xf numFmtId="0" fontId="5" fillId="0" borderId="5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2" borderId="7" xfId="1" applyFont="1" applyFill="1" applyBorder="1" applyAlignment="1">
      <alignment wrapText="1"/>
    </xf>
    <xf numFmtId="0" fontId="11" fillId="2" borderId="0" xfId="2" applyFont="1" applyFill="1"/>
    <xf numFmtId="0" fontId="11" fillId="0" borderId="0" xfId="2" applyFont="1"/>
    <xf numFmtId="49" fontId="1" fillId="14" borderId="1" xfId="0" applyNumberFormat="1" applyFont="1" applyFill="1" applyBorder="1"/>
    <xf numFmtId="0" fontId="1" fillId="14" borderId="1" xfId="0" applyFont="1" applyFill="1" applyBorder="1"/>
    <xf numFmtId="0" fontId="1" fillId="14" borderId="1" xfId="0" applyFont="1" applyFill="1" applyBorder="1" applyAlignment="1">
      <alignment wrapText="1"/>
    </xf>
    <xf numFmtId="0" fontId="0" fillId="14" borderId="0" xfId="0" applyFill="1"/>
    <xf numFmtId="0" fontId="1" fillId="15" borderId="1" xfId="0" applyFont="1" applyFill="1" applyBorder="1" applyAlignment="1">
      <alignment horizontal="left"/>
    </xf>
    <xf numFmtId="0" fontId="1" fillId="15" borderId="1" xfId="0" quotePrefix="1" applyFont="1" applyFill="1" applyBorder="1"/>
    <xf numFmtId="49" fontId="1" fillId="15" borderId="1" xfId="0" applyNumberFormat="1" applyFont="1" applyFill="1" applyBorder="1"/>
    <xf numFmtId="0" fontId="1" fillId="15" borderId="1" xfId="0" applyFont="1" applyFill="1" applyBorder="1"/>
    <xf numFmtId="0" fontId="1" fillId="15" borderId="1" xfId="0" quotePrefix="1" applyFont="1" applyFill="1" applyBorder="1" applyAlignment="1">
      <alignment horizontal="center"/>
    </xf>
    <xf numFmtId="49" fontId="1" fillId="15" borderId="1" xfId="0" quotePrefix="1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wrapText="1"/>
    </xf>
    <xf numFmtId="0" fontId="0" fillId="15" borderId="0" xfId="0" applyFill="1"/>
    <xf numFmtId="0" fontId="0" fillId="11" borderId="0" xfId="0" applyFill="1" applyAlignment="1">
      <alignment horizontal="center" vertical="center"/>
    </xf>
    <xf numFmtId="49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3">
    <cellStyle name="常规" xfId="0" builtinId="0"/>
    <cellStyle name="常规_PLC_MSMsgs_WORK" xfId="1" xr:uid="{00000000-0005-0000-0000-000001000000}"/>
    <cellStyle name="常规_Sheet1" xfId="2" xr:uid="{00000000-0005-0000-0000-000002000000}"/>
  </cellStyles>
  <dxfs count="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64;&#36895;&#22120;&#39033;&#30446;/&#22522;&#30784;&#25968;&#25454;JEE_201606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_计划BOM_工位与名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7"/>
  <sheetViews>
    <sheetView tabSelected="1" topLeftCell="E1" workbookViewId="0">
      <pane ySplit="1" topLeftCell="A2" activePane="bottomLeft" state="frozen"/>
      <selection pane="bottomLeft" activeCell="I7" sqref="I7"/>
    </sheetView>
  </sheetViews>
  <sheetFormatPr defaultRowHeight="13.5" x14ac:dyDescent="0.15"/>
  <cols>
    <col min="2" max="2" width="20" bestFit="1" customWidth="1"/>
    <col min="5" max="5" width="12.25" bestFit="1" customWidth="1"/>
    <col min="14" max="14" width="21" bestFit="1" customWidth="1"/>
    <col min="15" max="15" width="23.5" bestFit="1" customWidth="1"/>
    <col min="18" max="18" width="87" customWidth="1"/>
  </cols>
  <sheetData>
    <row r="1" spans="1:26" s="194" customFormat="1" ht="24" x14ac:dyDescent="0.15">
      <c r="A1" s="187" t="s">
        <v>0</v>
      </c>
      <c r="B1" s="188" t="s">
        <v>1</v>
      </c>
      <c r="C1" s="189" t="s">
        <v>2</v>
      </c>
      <c r="D1" s="189" t="s">
        <v>3</v>
      </c>
      <c r="E1" s="190" t="s">
        <v>4</v>
      </c>
      <c r="F1" s="191" t="s">
        <v>1506</v>
      </c>
      <c r="G1" s="192" t="s">
        <v>1507</v>
      </c>
      <c r="H1" s="190" t="s">
        <v>7</v>
      </c>
      <c r="I1" s="188" t="s">
        <v>8</v>
      </c>
      <c r="J1" s="188" t="s">
        <v>9</v>
      </c>
      <c r="K1" s="188" t="s">
        <v>10</v>
      </c>
      <c r="L1" s="188" t="s">
        <v>11</v>
      </c>
      <c r="M1" s="190" t="s">
        <v>12</v>
      </c>
      <c r="N1" s="190" t="s">
        <v>13</v>
      </c>
      <c r="O1" s="193" t="s">
        <v>14</v>
      </c>
      <c r="P1" s="190" t="s">
        <v>15</v>
      </c>
      <c r="Q1" s="193" t="s">
        <v>16</v>
      </c>
      <c r="R1" s="193" t="s">
        <v>17</v>
      </c>
      <c r="S1" s="190" t="s">
        <v>18</v>
      </c>
      <c r="T1" s="190" t="s">
        <v>19</v>
      </c>
      <c r="U1" s="190" t="s">
        <v>20</v>
      </c>
      <c r="V1" s="190" t="s">
        <v>21</v>
      </c>
      <c r="W1" s="188" t="s">
        <v>22</v>
      </c>
      <c r="X1" s="190" t="s">
        <v>23</v>
      </c>
      <c r="Y1" s="190" t="s">
        <v>24</v>
      </c>
      <c r="Z1" s="190" t="s">
        <v>25</v>
      </c>
    </row>
    <row r="2" spans="1:26" ht="35.25" customHeight="1" x14ac:dyDescent="0.15">
      <c r="A2" s="1" t="s">
        <v>26</v>
      </c>
      <c r="B2" s="3" t="s">
        <v>27</v>
      </c>
      <c r="C2" s="3" t="s">
        <v>28</v>
      </c>
      <c r="D2" s="3" t="s">
        <v>28</v>
      </c>
      <c r="E2" s="3" t="s">
        <v>29</v>
      </c>
      <c r="F2" s="3">
        <v>11</v>
      </c>
      <c r="G2" s="3" t="s">
        <v>30</v>
      </c>
      <c r="H2" s="3" t="s">
        <v>31</v>
      </c>
      <c r="I2" s="3" t="s">
        <v>32</v>
      </c>
      <c r="J2" s="3">
        <v>0</v>
      </c>
      <c r="K2" s="3" t="s">
        <v>33</v>
      </c>
      <c r="L2" s="3">
        <v>0</v>
      </c>
      <c r="M2" s="3">
        <v>0</v>
      </c>
      <c r="N2" s="3" t="s">
        <v>34</v>
      </c>
      <c r="O2" s="4" t="s">
        <v>35</v>
      </c>
      <c r="P2" s="3"/>
      <c r="Q2" s="3">
        <v>15</v>
      </c>
      <c r="R2" s="4" t="s">
        <v>36</v>
      </c>
      <c r="S2" s="3">
        <v>255</v>
      </c>
      <c r="T2" s="3" t="s">
        <v>37</v>
      </c>
      <c r="U2" s="3"/>
      <c r="V2" s="3"/>
      <c r="W2" s="3">
        <v>1</v>
      </c>
      <c r="X2" s="3" t="s">
        <v>29</v>
      </c>
      <c r="Y2" s="3"/>
      <c r="Z2" s="3">
        <v>0</v>
      </c>
    </row>
    <row r="3" spans="1:26" ht="21.75" customHeight="1" x14ac:dyDescent="0.15">
      <c r="A3" s="1" t="s">
        <v>38</v>
      </c>
      <c r="B3" s="3" t="s">
        <v>39</v>
      </c>
      <c r="C3" s="3" t="s">
        <v>28</v>
      </c>
      <c r="D3" s="3" t="s">
        <v>28</v>
      </c>
      <c r="E3" s="3" t="s">
        <v>29</v>
      </c>
      <c r="F3" s="3">
        <v>11</v>
      </c>
      <c r="G3" s="3" t="s">
        <v>30</v>
      </c>
      <c r="H3" s="3" t="s">
        <v>351</v>
      </c>
      <c r="I3" s="3" t="s">
        <v>32</v>
      </c>
      <c r="J3" s="3">
        <v>0</v>
      </c>
      <c r="K3" s="3" t="s">
        <v>40</v>
      </c>
      <c r="L3" s="3">
        <v>0</v>
      </c>
      <c r="M3" s="3">
        <v>0</v>
      </c>
      <c r="N3" s="3" t="s">
        <v>41</v>
      </c>
      <c r="O3" s="4" t="s">
        <v>42</v>
      </c>
      <c r="P3" s="3"/>
      <c r="Q3" s="3">
        <v>5</v>
      </c>
      <c r="R3" s="4" t="s">
        <v>43</v>
      </c>
      <c r="S3" s="3">
        <v>255</v>
      </c>
      <c r="T3" s="3" t="s">
        <v>37</v>
      </c>
      <c r="U3" s="3"/>
      <c r="V3" s="3"/>
      <c r="W3" s="3">
        <v>1</v>
      </c>
      <c r="X3" s="3" t="s">
        <v>29</v>
      </c>
      <c r="Y3" s="3"/>
      <c r="Z3" s="3">
        <v>0</v>
      </c>
    </row>
    <row r="4" spans="1:26" ht="21.75" customHeight="1" x14ac:dyDescent="0.15">
      <c r="A4" s="1" t="s">
        <v>44</v>
      </c>
      <c r="B4" s="3" t="s">
        <v>45</v>
      </c>
      <c r="C4" s="3" t="s">
        <v>28</v>
      </c>
      <c r="D4" s="3" t="s">
        <v>28</v>
      </c>
      <c r="E4" s="3" t="s">
        <v>29</v>
      </c>
      <c r="F4" s="3">
        <v>11</v>
      </c>
      <c r="G4" s="3" t="s">
        <v>30</v>
      </c>
      <c r="H4" s="3" t="s">
        <v>351</v>
      </c>
      <c r="I4" s="3" t="s">
        <v>32</v>
      </c>
      <c r="J4" s="3">
        <v>0</v>
      </c>
      <c r="K4" s="3" t="s">
        <v>47</v>
      </c>
      <c r="L4" s="3">
        <v>0</v>
      </c>
      <c r="M4" s="3">
        <v>0</v>
      </c>
      <c r="N4" s="3" t="s">
        <v>48</v>
      </c>
      <c r="O4" s="4" t="s">
        <v>49</v>
      </c>
      <c r="P4" s="3"/>
      <c r="Q4" s="3">
        <v>6</v>
      </c>
      <c r="R4" s="4" t="s">
        <v>50</v>
      </c>
      <c r="S4" s="3">
        <v>255</v>
      </c>
      <c r="T4" s="3" t="s">
        <v>37</v>
      </c>
      <c r="U4" s="3"/>
      <c r="V4" s="3"/>
      <c r="W4" s="3">
        <v>1</v>
      </c>
      <c r="X4" s="3" t="s">
        <v>29</v>
      </c>
      <c r="Y4" s="3"/>
      <c r="Z4" s="3">
        <v>0</v>
      </c>
    </row>
    <row r="5" spans="1:26" ht="24" x14ac:dyDescent="0.15">
      <c r="A5" s="1" t="s">
        <v>51</v>
      </c>
      <c r="B5" s="3" t="s">
        <v>52</v>
      </c>
      <c r="C5" s="3" t="s">
        <v>28</v>
      </c>
      <c r="D5" s="3" t="s">
        <v>28</v>
      </c>
      <c r="E5" s="3" t="s">
        <v>29</v>
      </c>
      <c r="F5" s="3">
        <v>11</v>
      </c>
      <c r="G5" s="3" t="s">
        <v>30</v>
      </c>
      <c r="H5" s="3" t="s">
        <v>351</v>
      </c>
      <c r="I5" s="3" t="s">
        <v>32</v>
      </c>
      <c r="J5" s="3">
        <v>0</v>
      </c>
      <c r="K5" s="3" t="s">
        <v>53</v>
      </c>
      <c r="L5" s="3">
        <v>0</v>
      </c>
      <c r="M5" s="3">
        <v>0</v>
      </c>
      <c r="N5" s="3" t="s">
        <v>54</v>
      </c>
      <c r="O5" s="4" t="s">
        <v>55</v>
      </c>
      <c r="P5" s="3"/>
      <c r="Q5" s="3">
        <v>7</v>
      </c>
      <c r="R5" s="4" t="s">
        <v>56</v>
      </c>
      <c r="S5" s="3">
        <v>255</v>
      </c>
      <c r="T5" s="3" t="s">
        <v>37</v>
      </c>
      <c r="U5" s="3"/>
      <c r="V5" s="3"/>
      <c r="W5" s="3">
        <v>1</v>
      </c>
      <c r="X5" s="3" t="s">
        <v>29</v>
      </c>
      <c r="Y5" s="3"/>
      <c r="Z5" s="3">
        <v>0</v>
      </c>
    </row>
    <row r="6" spans="1:26" ht="24" x14ac:dyDescent="0.15">
      <c r="A6" s="1" t="s">
        <v>57</v>
      </c>
      <c r="B6" s="3" t="s">
        <v>58</v>
      </c>
      <c r="C6" s="3" t="s">
        <v>28</v>
      </c>
      <c r="D6" s="3" t="s">
        <v>28</v>
      </c>
      <c r="E6" s="3" t="s">
        <v>29</v>
      </c>
      <c r="F6" s="3">
        <v>11</v>
      </c>
      <c r="G6" s="3" t="s">
        <v>30</v>
      </c>
      <c r="H6" s="3" t="s">
        <v>351</v>
      </c>
      <c r="I6" s="3" t="s">
        <v>32</v>
      </c>
      <c r="J6" s="3">
        <v>0</v>
      </c>
      <c r="K6" s="3" t="s">
        <v>59</v>
      </c>
      <c r="L6" s="3">
        <v>0</v>
      </c>
      <c r="M6" s="3">
        <v>0</v>
      </c>
      <c r="N6" s="3" t="s">
        <v>60</v>
      </c>
      <c r="O6" s="4" t="s">
        <v>61</v>
      </c>
      <c r="P6" s="3"/>
      <c r="Q6" s="3">
        <v>8</v>
      </c>
      <c r="R6" s="4" t="s">
        <v>62</v>
      </c>
      <c r="S6" s="3">
        <v>255</v>
      </c>
      <c r="T6" s="3" t="s">
        <v>37</v>
      </c>
      <c r="U6" s="3"/>
      <c r="V6" s="3"/>
      <c r="W6" s="3">
        <v>1</v>
      </c>
      <c r="X6" s="3" t="s">
        <v>29</v>
      </c>
      <c r="Y6" s="3"/>
      <c r="Z6" s="3">
        <v>0</v>
      </c>
    </row>
    <row r="7" spans="1:26" ht="21.75" customHeight="1" x14ac:dyDescent="0.15">
      <c r="A7" s="1" t="s">
        <v>63</v>
      </c>
      <c r="B7" s="3" t="s">
        <v>64</v>
      </c>
      <c r="C7" s="3" t="s">
        <v>28</v>
      </c>
      <c r="D7" s="3" t="s">
        <v>28</v>
      </c>
      <c r="E7" s="3" t="s">
        <v>29</v>
      </c>
      <c r="F7" s="3">
        <v>11</v>
      </c>
      <c r="G7" s="3" t="s">
        <v>30</v>
      </c>
      <c r="H7" s="3" t="s">
        <v>351</v>
      </c>
      <c r="I7" s="3" t="s">
        <v>32</v>
      </c>
      <c r="J7" s="3">
        <v>0</v>
      </c>
      <c r="K7" s="3" t="s">
        <v>65</v>
      </c>
      <c r="L7" s="3">
        <v>0</v>
      </c>
      <c r="M7" s="3">
        <v>0</v>
      </c>
      <c r="N7" s="3" t="s">
        <v>66</v>
      </c>
      <c r="O7" s="4" t="s">
        <v>67</v>
      </c>
      <c r="P7" s="3"/>
      <c r="Q7" s="3">
        <v>51</v>
      </c>
      <c r="R7" s="4" t="s">
        <v>68</v>
      </c>
      <c r="S7" s="3">
        <v>255</v>
      </c>
      <c r="T7" s="3" t="s">
        <v>37</v>
      </c>
      <c r="U7" s="3"/>
      <c r="V7" s="3"/>
      <c r="W7" s="3">
        <v>1</v>
      </c>
      <c r="X7" s="3" t="s">
        <v>29</v>
      </c>
      <c r="Y7" s="3"/>
      <c r="Z7" s="3">
        <v>0</v>
      </c>
    </row>
    <row r="8" spans="1:26" ht="21.75" customHeight="1" x14ac:dyDescent="0.15">
      <c r="A8" s="1" t="s">
        <v>69</v>
      </c>
      <c r="B8" s="3" t="s">
        <v>70</v>
      </c>
      <c r="C8" s="3" t="s">
        <v>28</v>
      </c>
      <c r="D8" s="3" t="s">
        <v>28</v>
      </c>
      <c r="E8" s="3" t="s">
        <v>29</v>
      </c>
      <c r="F8" s="3">
        <v>11</v>
      </c>
      <c r="G8" s="3" t="s">
        <v>30</v>
      </c>
      <c r="H8" s="3" t="s">
        <v>351</v>
      </c>
      <c r="I8" s="3" t="s">
        <v>32</v>
      </c>
      <c r="J8" s="3">
        <v>0</v>
      </c>
      <c r="K8" s="3" t="s">
        <v>71</v>
      </c>
      <c r="L8" s="3">
        <v>0</v>
      </c>
      <c r="M8" s="3">
        <v>0</v>
      </c>
      <c r="N8" s="3" t="s">
        <v>72</v>
      </c>
      <c r="O8" s="4" t="s">
        <v>73</v>
      </c>
      <c r="P8" s="3"/>
      <c r="Q8" s="3">
        <v>52</v>
      </c>
      <c r="R8" s="4" t="s">
        <v>74</v>
      </c>
      <c r="S8" s="3">
        <v>255</v>
      </c>
      <c r="T8" s="3" t="s">
        <v>37</v>
      </c>
      <c r="U8" s="3"/>
      <c r="V8" s="3"/>
      <c r="W8" s="3">
        <v>1</v>
      </c>
      <c r="X8" s="3" t="s">
        <v>29</v>
      </c>
      <c r="Y8" s="3"/>
      <c r="Z8" s="3">
        <v>0</v>
      </c>
    </row>
    <row r="9" spans="1:26" ht="24" customHeight="1" x14ac:dyDescent="0.15">
      <c r="A9" s="1" t="s">
        <v>75</v>
      </c>
      <c r="B9" s="3" t="s">
        <v>76</v>
      </c>
      <c r="C9" s="3" t="s">
        <v>28</v>
      </c>
      <c r="D9" s="3" t="s">
        <v>28</v>
      </c>
      <c r="E9" s="3" t="s">
        <v>29</v>
      </c>
      <c r="F9" s="3">
        <v>11</v>
      </c>
      <c r="G9" s="3" t="s">
        <v>30</v>
      </c>
      <c r="H9" s="3" t="s">
        <v>351</v>
      </c>
      <c r="I9" s="3" t="s">
        <v>32</v>
      </c>
      <c r="J9" s="3">
        <v>0</v>
      </c>
      <c r="K9" s="3" t="s">
        <v>77</v>
      </c>
      <c r="L9" s="3">
        <v>0</v>
      </c>
      <c r="M9" s="3">
        <v>0</v>
      </c>
      <c r="N9" s="3" t="s">
        <v>78</v>
      </c>
      <c r="O9" s="4" t="s">
        <v>79</v>
      </c>
      <c r="P9" s="3"/>
      <c r="Q9" s="3">
        <v>53</v>
      </c>
      <c r="R9" s="4" t="s">
        <v>80</v>
      </c>
      <c r="S9" s="3">
        <v>255</v>
      </c>
      <c r="T9" s="3" t="s">
        <v>37</v>
      </c>
      <c r="U9" s="3"/>
      <c r="V9" s="3"/>
      <c r="W9" s="3">
        <v>1</v>
      </c>
      <c r="X9" s="3" t="s">
        <v>29</v>
      </c>
      <c r="Y9" s="3"/>
      <c r="Z9" s="3">
        <v>0</v>
      </c>
    </row>
    <row r="10" spans="1:26" ht="21.75" customHeight="1" x14ac:dyDescent="0.15">
      <c r="A10" s="1" t="s">
        <v>81</v>
      </c>
      <c r="B10" s="3" t="s">
        <v>82</v>
      </c>
      <c r="C10" s="3" t="s">
        <v>28</v>
      </c>
      <c r="D10" s="3" t="s">
        <v>28</v>
      </c>
      <c r="E10" s="3" t="s">
        <v>29</v>
      </c>
      <c r="F10" s="3">
        <v>11</v>
      </c>
      <c r="G10" s="3" t="s">
        <v>30</v>
      </c>
      <c r="H10" s="3" t="s">
        <v>351</v>
      </c>
      <c r="I10" s="3" t="s">
        <v>32</v>
      </c>
      <c r="J10" s="3">
        <v>1</v>
      </c>
      <c r="K10" s="3" t="s">
        <v>33</v>
      </c>
      <c r="L10" s="3">
        <v>0</v>
      </c>
      <c r="M10" s="3">
        <v>0</v>
      </c>
      <c r="N10" s="3" t="s">
        <v>83</v>
      </c>
      <c r="O10" s="4" t="s">
        <v>84</v>
      </c>
      <c r="P10" s="3"/>
      <c r="Q10" s="3">
        <v>54</v>
      </c>
      <c r="R10" s="4" t="s">
        <v>83</v>
      </c>
      <c r="S10" s="3">
        <v>255</v>
      </c>
      <c r="T10" s="3" t="s">
        <v>37</v>
      </c>
      <c r="U10" s="3"/>
      <c r="V10" s="3"/>
      <c r="W10" s="3">
        <v>1</v>
      </c>
      <c r="X10" s="3" t="s">
        <v>29</v>
      </c>
      <c r="Y10" s="3"/>
      <c r="Z10" s="3">
        <v>0</v>
      </c>
    </row>
    <row r="11" spans="1:26" ht="21.75" customHeight="1" x14ac:dyDescent="0.15">
      <c r="A11" s="196" t="s">
        <v>85</v>
      </c>
      <c r="B11" s="197" t="s">
        <v>86</v>
      </c>
      <c r="C11" s="197" t="s">
        <v>28</v>
      </c>
      <c r="D11" s="197" t="s">
        <v>28</v>
      </c>
      <c r="E11" s="197" t="s">
        <v>29</v>
      </c>
      <c r="F11" s="197">
        <v>11</v>
      </c>
      <c r="G11" s="197" t="s">
        <v>30</v>
      </c>
      <c r="H11" s="197" t="s">
        <v>351</v>
      </c>
      <c r="I11" s="197" t="s">
        <v>32</v>
      </c>
      <c r="J11" s="197">
        <v>1</v>
      </c>
      <c r="K11" s="197" t="s">
        <v>40</v>
      </c>
      <c r="L11" s="197">
        <v>0</v>
      </c>
      <c r="M11" s="197">
        <v>0</v>
      </c>
      <c r="N11" s="197" t="s">
        <v>87</v>
      </c>
      <c r="O11" s="198" t="s">
        <v>88</v>
      </c>
      <c r="P11" s="197"/>
      <c r="Q11" s="197">
        <v>66</v>
      </c>
      <c r="R11" s="4" t="s">
        <v>1573</v>
      </c>
      <c r="S11" s="3">
        <v>255</v>
      </c>
      <c r="T11" s="3" t="s">
        <v>37</v>
      </c>
      <c r="U11" s="3"/>
      <c r="V11" s="3"/>
      <c r="W11" s="3">
        <v>1</v>
      </c>
      <c r="X11" s="3" t="s">
        <v>29</v>
      </c>
      <c r="Y11" s="3"/>
      <c r="Z11" s="3">
        <v>0</v>
      </c>
    </row>
    <row r="12" spans="1:26" ht="21.75" customHeight="1" x14ac:dyDescent="0.15">
      <c r="A12" s="196" t="s">
        <v>89</v>
      </c>
      <c r="B12" s="197" t="s">
        <v>90</v>
      </c>
      <c r="C12" s="197" t="s">
        <v>28</v>
      </c>
      <c r="D12" s="197" t="s">
        <v>28</v>
      </c>
      <c r="E12" s="197" t="s">
        <v>29</v>
      </c>
      <c r="F12" s="197">
        <v>11</v>
      </c>
      <c r="G12" s="197" t="s">
        <v>30</v>
      </c>
      <c r="H12" s="197" t="s">
        <v>351</v>
      </c>
      <c r="I12" s="197" t="s">
        <v>32</v>
      </c>
      <c r="J12" s="197">
        <v>1</v>
      </c>
      <c r="K12" s="197" t="s">
        <v>47</v>
      </c>
      <c r="L12" s="197">
        <v>0</v>
      </c>
      <c r="M12" s="197">
        <v>0</v>
      </c>
      <c r="N12" s="197" t="s">
        <v>91</v>
      </c>
      <c r="O12" s="198" t="s">
        <v>92</v>
      </c>
      <c r="P12" s="197"/>
      <c r="Q12" s="197">
        <v>67</v>
      </c>
      <c r="R12" s="4" t="s">
        <v>1574</v>
      </c>
      <c r="S12" s="3">
        <v>255</v>
      </c>
      <c r="T12" s="3" t="s">
        <v>37</v>
      </c>
      <c r="U12" s="3"/>
      <c r="V12" s="3"/>
      <c r="W12" s="3">
        <v>1</v>
      </c>
      <c r="X12" s="3" t="s">
        <v>29</v>
      </c>
      <c r="Y12" s="3"/>
      <c r="Z12" s="3">
        <v>0</v>
      </c>
    </row>
    <row r="13" spans="1:26" ht="21.75" customHeight="1" x14ac:dyDescent="0.15">
      <c r="A13" s="1" t="s">
        <v>93</v>
      </c>
      <c r="B13" s="3" t="s">
        <v>94</v>
      </c>
      <c r="C13" s="3" t="s">
        <v>28</v>
      </c>
      <c r="D13" s="3" t="s">
        <v>28</v>
      </c>
      <c r="E13" s="3" t="s">
        <v>29</v>
      </c>
      <c r="F13" s="3">
        <v>11</v>
      </c>
      <c r="G13" s="3" t="s">
        <v>30</v>
      </c>
      <c r="H13" s="3" t="s">
        <v>351</v>
      </c>
      <c r="I13" s="3" t="s">
        <v>32</v>
      </c>
      <c r="J13" s="3">
        <v>1</v>
      </c>
      <c r="K13" s="3" t="s">
        <v>53</v>
      </c>
      <c r="L13" s="3">
        <v>0</v>
      </c>
      <c r="M13" s="3">
        <v>0</v>
      </c>
      <c r="N13" s="3" t="s">
        <v>95</v>
      </c>
      <c r="O13" s="4" t="s">
        <v>96</v>
      </c>
      <c r="P13" s="3"/>
      <c r="Q13" s="3">
        <v>68</v>
      </c>
      <c r="R13" s="4" t="s">
        <v>97</v>
      </c>
      <c r="S13" s="3">
        <v>255</v>
      </c>
      <c r="T13" s="3" t="s">
        <v>37</v>
      </c>
      <c r="U13" s="3"/>
      <c r="V13" s="3"/>
      <c r="W13" s="3">
        <v>1</v>
      </c>
      <c r="X13" s="3" t="s">
        <v>29</v>
      </c>
      <c r="Y13" s="3"/>
      <c r="Z13" s="3">
        <v>0</v>
      </c>
    </row>
    <row r="14" spans="1:26" ht="21.75" customHeight="1" x14ac:dyDescent="0.15">
      <c r="A14" s="1" t="s">
        <v>98</v>
      </c>
      <c r="B14" s="3" t="s">
        <v>99</v>
      </c>
      <c r="C14" s="3" t="s">
        <v>28</v>
      </c>
      <c r="D14" s="3" t="s">
        <v>28</v>
      </c>
      <c r="E14" s="3" t="s">
        <v>29</v>
      </c>
      <c r="F14" s="3">
        <v>11</v>
      </c>
      <c r="G14" s="3" t="s">
        <v>30</v>
      </c>
      <c r="H14" s="3" t="s">
        <v>351</v>
      </c>
      <c r="I14" s="3" t="s">
        <v>32</v>
      </c>
      <c r="J14" s="3">
        <v>1</v>
      </c>
      <c r="K14" s="3" t="s">
        <v>59</v>
      </c>
      <c r="L14" s="3">
        <v>0</v>
      </c>
      <c r="M14" s="3">
        <v>0</v>
      </c>
      <c r="N14" s="3" t="s">
        <v>100</v>
      </c>
      <c r="O14" s="4" t="s">
        <v>101</v>
      </c>
      <c r="P14" s="3"/>
      <c r="Q14" s="3">
        <v>69</v>
      </c>
      <c r="R14" s="4" t="s">
        <v>97</v>
      </c>
      <c r="S14" s="3">
        <v>255</v>
      </c>
      <c r="T14" s="3" t="s">
        <v>37</v>
      </c>
      <c r="U14" s="3"/>
      <c r="V14" s="3"/>
      <c r="W14" s="3">
        <v>1</v>
      </c>
      <c r="X14" s="3" t="s">
        <v>29</v>
      </c>
      <c r="Y14" s="3"/>
      <c r="Z14" s="3">
        <v>0</v>
      </c>
    </row>
    <row r="15" spans="1:26" ht="21.75" customHeight="1" x14ac:dyDescent="0.15">
      <c r="A15" s="1" t="s">
        <v>102</v>
      </c>
      <c r="B15" s="3" t="s">
        <v>103</v>
      </c>
      <c r="C15" s="3" t="s">
        <v>28</v>
      </c>
      <c r="D15" s="3" t="s">
        <v>28</v>
      </c>
      <c r="E15" s="3" t="s">
        <v>29</v>
      </c>
      <c r="F15" s="3">
        <v>11</v>
      </c>
      <c r="G15" s="3" t="s">
        <v>30</v>
      </c>
      <c r="H15" s="3" t="s">
        <v>351</v>
      </c>
      <c r="I15" s="3" t="s">
        <v>32</v>
      </c>
      <c r="J15" s="3">
        <v>1</v>
      </c>
      <c r="K15" s="3" t="s">
        <v>65</v>
      </c>
      <c r="L15" s="3">
        <v>0</v>
      </c>
      <c r="M15" s="3">
        <v>0</v>
      </c>
      <c r="N15" s="3" t="s">
        <v>83</v>
      </c>
      <c r="O15" s="4" t="s">
        <v>83</v>
      </c>
      <c r="P15" s="3"/>
      <c r="Q15" s="3">
        <v>70</v>
      </c>
      <c r="R15" s="4" t="s">
        <v>83</v>
      </c>
      <c r="S15" s="3">
        <v>255</v>
      </c>
      <c r="T15" s="3" t="s">
        <v>37</v>
      </c>
      <c r="U15" s="3"/>
      <c r="V15" s="3"/>
      <c r="W15" s="3">
        <v>1</v>
      </c>
      <c r="X15" s="3" t="s">
        <v>29</v>
      </c>
      <c r="Y15" s="3"/>
      <c r="Z15" s="3">
        <v>0</v>
      </c>
    </row>
    <row r="16" spans="1:26" ht="21.75" customHeight="1" x14ac:dyDescent="0.15">
      <c r="A16" s="1" t="s">
        <v>104</v>
      </c>
      <c r="B16" s="3" t="s">
        <v>105</v>
      </c>
      <c r="C16" s="3" t="s">
        <v>28</v>
      </c>
      <c r="D16" s="3" t="s">
        <v>28</v>
      </c>
      <c r="E16" s="3" t="s">
        <v>29</v>
      </c>
      <c r="F16" s="3">
        <v>11</v>
      </c>
      <c r="G16" s="3" t="s">
        <v>30</v>
      </c>
      <c r="H16" s="3" t="s">
        <v>351</v>
      </c>
      <c r="I16" s="3" t="s">
        <v>32</v>
      </c>
      <c r="J16" s="3">
        <v>1</v>
      </c>
      <c r="K16" s="3" t="s">
        <v>106</v>
      </c>
      <c r="L16" s="3">
        <v>0</v>
      </c>
      <c r="M16" s="3">
        <v>0</v>
      </c>
      <c r="N16" s="3" t="s">
        <v>107</v>
      </c>
      <c r="O16" s="4" t="s">
        <v>108</v>
      </c>
      <c r="P16" s="3"/>
      <c r="Q16" s="3">
        <v>71</v>
      </c>
      <c r="R16" s="4" t="s">
        <v>109</v>
      </c>
      <c r="S16" s="3">
        <v>255</v>
      </c>
      <c r="T16" s="3" t="s">
        <v>37</v>
      </c>
      <c r="U16" s="3"/>
      <c r="V16" s="3"/>
      <c r="W16" s="3">
        <v>1</v>
      </c>
      <c r="X16" s="3" t="s">
        <v>29</v>
      </c>
      <c r="Y16" s="3"/>
      <c r="Z16" s="3">
        <v>0</v>
      </c>
    </row>
    <row r="17" spans="1:26" ht="21.75" customHeight="1" x14ac:dyDescent="0.15">
      <c r="A17" s="1" t="s">
        <v>110</v>
      </c>
      <c r="B17" s="3" t="s">
        <v>111</v>
      </c>
      <c r="C17" s="3" t="s">
        <v>28</v>
      </c>
      <c r="D17" s="3" t="s">
        <v>28</v>
      </c>
      <c r="E17" s="3" t="s">
        <v>29</v>
      </c>
      <c r="F17" s="3">
        <v>11</v>
      </c>
      <c r="G17" s="3" t="s">
        <v>30</v>
      </c>
      <c r="H17" s="3" t="s">
        <v>351</v>
      </c>
      <c r="I17" s="3" t="s">
        <v>32</v>
      </c>
      <c r="J17" s="3">
        <v>1</v>
      </c>
      <c r="K17" s="3" t="s">
        <v>77</v>
      </c>
      <c r="L17" s="3">
        <v>0</v>
      </c>
      <c r="M17" s="3">
        <v>0</v>
      </c>
      <c r="N17" s="3" t="s">
        <v>112</v>
      </c>
      <c r="O17" s="4" t="s">
        <v>113</v>
      </c>
      <c r="P17" s="3"/>
      <c r="Q17" s="3">
        <v>72</v>
      </c>
      <c r="R17" s="4" t="s">
        <v>114</v>
      </c>
      <c r="S17" s="3">
        <v>255</v>
      </c>
      <c r="T17" s="3" t="s">
        <v>37</v>
      </c>
      <c r="U17" s="3"/>
      <c r="V17" s="3"/>
      <c r="W17" s="3">
        <v>1</v>
      </c>
      <c r="X17" s="3" t="s">
        <v>29</v>
      </c>
      <c r="Y17" s="3"/>
      <c r="Z17" s="3">
        <v>0</v>
      </c>
    </row>
    <row r="18" spans="1:26" ht="21.75" customHeight="1" x14ac:dyDescent="0.15">
      <c r="A18" s="1" t="s">
        <v>115</v>
      </c>
      <c r="B18" s="3" t="s">
        <v>116</v>
      </c>
      <c r="C18" s="3" t="s">
        <v>28</v>
      </c>
      <c r="D18" s="3" t="s">
        <v>28</v>
      </c>
      <c r="E18" s="3" t="s">
        <v>29</v>
      </c>
      <c r="F18" s="3">
        <v>2</v>
      </c>
      <c r="G18" s="3">
        <v>2</v>
      </c>
      <c r="H18" s="3" t="s">
        <v>351</v>
      </c>
      <c r="I18" s="3" t="s">
        <v>117</v>
      </c>
      <c r="J18" s="3">
        <v>2</v>
      </c>
      <c r="K18" s="3"/>
      <c r="L18" s="3">
        <v>0</v>
      </c>
      <c r="M18" s="3">
        <v>0</v>
      </c>
      <c r="N18" s="3" t="s">
        <v>116</v>
      </c>
      <c r="O18" s="4" t="s">
        <v>118</v>
      </c>
      <c r="P18" s="3"/>
      <c r="Q18" s="3">
        <v>77</v>
      </c>
      <c r="R18" s="4" t="s">
        <v>119</v>
      </c>
      <c r="S18" s="3">
        <v>255</v>
      </c>
      <c r="T18" s="3" t="s">
        <v>37</v>
      </c>
      <c r="U18" s="3"/>
      <c r="V18" s="3"/>
      <c r="W18" s="3">
        <v>1</v>
      </c>
      <c r="X18" s="3" t="s">
        <v>29</v>
      </c>
      <c r="Y18" s="3"/>
      <c r="Z18" s="3">
        <v>0</v>
      </c>
    </row>
    <row r="19" spans="1:26" ht="21.75" customHeight="1" x14ac:dyDescent="0.15">
      <c r="A19" s="1" t="s">
        <v>120</v>
      </c>
      <c r="B19" s="3" t="s">
        <v>121</v>
      </c>
      <c r="C19" s="3" t="s">
        <v>28</v>
      </c>
      <c r="D19" s="3" t="s">
        <v>28</v>
      </c>
      <c r="E19" s="3" t="s">
        <v>29</v>
      </c>
      <c r="F19" s="3">
        <v>2</v>
      </c>
      <c r="G19" s="3">
        <v>2</v>
      </c>
      <c r="H19" s="3" t="s">
        <v>351</v>
      </c>
      <c r="I19" s="3" t="s">
        <v>117</v>
      </c>
      <c r="J19" s="3">
        <v>4</v>
      </c>
      <c r="K19" s="3"/>
      <c r="L19" s="3">
        <v>0</v>
      </c>
      <c r="M19" s="3">
        <v>0</v>
      </c>
      <c r="N19" s="3" t="s">
        <v>121</v>
      </c>
      <c r="O19" s="4" t="s">
        <v>122</v>
      </c>
      <c r="P19" s="3"/>
      <c r="Q19" s="3">
        <v>88</v>
      </c>
      <c r="R19" s="4" t="s">
        <v>123</v>
      </c>
      <c r="S19" s="3">
        <v>255</v>
      </c>
      <c r="T19" s="3" t="s">
        <v>37</v>
      </c>
      <c r="U19" s="3"/>
      <c r="V19" s="3"/>
      <c r="W19" s="3">
        <v>1</v>
      </c>
      <c r="X19" s="3" t="s">
        <v>29</v>
      </c>
      <c r="Y19" s="3"/>
      <c r="Z19" s="3">
        <v>0</v>
      </c>
    </row>
    <row r="20" spans="1:26" ht="21.75" customHeight="1" x14ac:dyDescent="0.15">
      <c r="A20" s="1" t="s">
        <v>124</v>
      </c>
      <c r="B20" s="3" t="s">
        <v>125</v>
      </c>
      <c r="C20" s="3" t="s">
        <v>28</v>
      </c>
      <c r="D20" s="3" t="s">
        <v>28</v>
      </c>
      <c r="E20" s="3" t="s">
        <v>29</v>
      </c>
      <c r="F20" s="3">
        <v>2</v>
      </c>
      <c r="G20" s="3">
        <v>2</v>
      </c>
      <c r="H20" s="3" t="s">
        <v>351</v>
      </c>
      <c r="I20" s="3" t="s">
        <v>117</v>
      </c>
      <c r="J20" s="3">
        <v>6</v>
      </c>
      <c r="K20" s="3"/>
      <c r="L20" s="3">
        <v>0</v>
      </c>
      <c r="M20" s="3">
        <v>0</v>
      </c>
      <c r="N20" s="3" t="s">
        <v>126</v>
      </c>
      <c r="O20" s="4" t="s">
        <v>127</v>
      </c>
      <c r="P20" s="3"/>
      <c r="Q20" s="3">
        <v>93</v>
      </c>
      <c r="R20" s="4" t="s">
        <v>128</v>
      </c>
      <c r="S20" s="3">
        <v>255</v>
      </c>
      <c r="T20" s="3" t="s">
        <v>37</v>
      </c>
      <c r="U20" s="3"/>
      <c r="V20" s="3"/>
      <c r="W20" s="3">
        <v>1</v>
      </c>
      <c r="X20" s="3" t="s">
        <v>29</v>
      </c>
      <c r="Y20" s="3"/>
      <c r="Z20" s="3">
        <v>0</v>
      </c>
    </row>
    <row r="21" spans="1:26" ht="21.75" customHeight="1" x14ac:dyDescent="0.15">
      <c r="A21" s="1" t="s">
        <v>129</v>
      </c>
      <c r="B21" s="3" t="s">
        <v>130</v>
      </c>
      <c r="C21" s="3" t="s">
        <v>28</v>
      </c>
      <c r="D21" s="3" t="s">
        <v>28</v>
      </c>
      <c r="E21" s="3" t="s">
        <v>29</v>
      </c>
      <c r="F21" s="3">
        <v>2</v>
      </c>
      <c r="G21" s="3">
        <v>2</v>
      </c>
      <c r="H21" s="3" t="s">
        <v>351</v>
      </c>
      <c r="I21" s="3" t="s">
        <v>117</v>
      </c>
      <c r="J21" s="3">
        <v>8</v>
      </c>
      <c r="K21" s="3"/>
      <c r="L21" s="3">
        <v>0</v>
      </c>
      <c r="M21" s="3">
        <v>0</v>
      </c>
      <c r="N21" s="3" t="s">
        <v>131</v>
      </c>
      <c r="O21" s="4" t="s">
        <v>132</v>
      </c>
      <c r="P21" s="3"/>
      <c r="Q21" s="3">
        <v>24</v>
      </c>
      <c r="R21" s="4" t="s">
        <v>132</v>
      </c>
      <c r="S21" s="3">
        <v>255</v>
      </c>
      <c r="T21" s="3" t="s">
        <v>37</v>
      </c>
      <c r="U21" s="3"/>
      <c r="V21" s="3"/>
      <c r="W21" s="3">
        <v>1</v>
      </c>
      <c r="X21" s="3" t="s">
        <v>29</v>
      </c>
      <c r="Y21" s="3"/>
      <c r="Z21" s="3">
        <v>0</v>
      </c>
    </row>
    <row r="22" spans="1:26" ht="21.75" customHeight="1" x14ac:dyDescent="0.15">
      <c r="A22" s="1" t="s">
        <v>133</v>
      </c>
      <c r="B22" s="3" t="s">
        <v>134</v>
      </c>
      <c r="C22" s="3" t="s">
        <v>28</v>
      </c>
      <c r="D22" s="3" t="s">
        <v>28</v>
      </c>
      <c r="E22" s="3" t="s">
        <v>29</v>
      </c>
      <c r="F22" s="3">
        <v>11</v>
      </c>
      <c r="G22" s="3" t="s">
        <v>30</v>
      </c>
      <c r="H22" s="3" t="s">
        <v>351</v>
      </c>
      <c r="I22" s="3" t="s">
        <v>135</v>
      </c>
      <c r="J22" s="3">
        <v>10</v>
      </c>
      <c r="K22" s="3" t="s">
        <v>33</v>
      </c>
      <c r="L22" s="3">
        <v>0</v>
      </c>
      <c r="M22" s="3">
        <v>0</v>
      </c>
      <c r="N22" s="3" t="s">
        <v>134</v>
      </c>
      <c r="O22" s="4" t="s">
        <v>132</v>
      </c>
      <c r="P22" s="3"/>
      <c r="Q22" s="3">
        <v>25</v>
      </c>
      <c r="R22" s="4" t="s">
        <v>132</v>
      </c>
      <c r="S22" s="3">
        <v>255</v>
      </c>
      <c r="T22" s="3" t="s">
        <v>37</v>
      </c>
      <c r="U22" s="3"/>
      <c r="V22" s="3"/>
      <c r="W22" s="3">
        <v>1</v>
      </c>
      <c r="X22" s="3" t="s">
        <v>29</v>
      </c>
      <c r="Y22" s="3"/>
      <c r="Z22" s="3">
        <v>0</v>
      </c>
    </row>
    <row r="23" spans="1:26" ht="21.75" customHeight="1" x14ac:dyDescent="0.15">
      <c r="A23" s="1" t="s">
        <v>136</v>
      </c>
      <c r="B23" s="3" t="s">
        <v>137</v>
      </c>
      <c r="C23" s="3" t="s">
        <v>28</v>
      </c>
      <c r="D23" s="3" t="s">
        <v>28</v>
      </c>
      <c r="E23" s="3" t="s">
        <v>29</v>
      </c>
      <c r="F23" s="3">
        <v>11</v>
      </c>
      <c r="G23" s="3" t="s">
        <v>30</v>
      </c>
      <c r="H23" s="3" t="s">
        <v>351</v>
      </c>
      <c r="I23" s="3" t="s">
        <v>135</v>
      </c>
      <c r="J23" s="3">
        <v>10</v>
      </c>
      <c r="K23" s="3" t="s">
        <v>138</v>
      </c>
      <c r="L23" s="3">
        <v>0</v>
      </c>
      <c r="M23" s="3">
        <v>0</v>
      </c>
      <c r="N23" s="3" t="s">
        <v>137</v>
      </c>
      <c r="O23" s="4" t="s">
        <v>132</v>
      </c>
      <c r="P23" s="3"/>
      <c r="Q23" s="3">
        <v>26</v>
      </c>
      <c r="R23" s="4" t="s">
        <v>132</v>
      </c>
      <c r="S23" s="3">
        <v>255</v>
      </c>
      <c r="T23" s="3" t="s">
        <v>37</v>
      </c>
      <c r="U23" s="3"/>
      <c r="V23" s="3"/>
      <c r="W23" s="3">
        <v>1</v>
      </c>
      <c r="X23" s="3" t="s">
        <v>29</v>
      </c>
      <c r="Y23" s="3"/>
      <c r="Z23" s="3">
        <v>0</v>
      </c>
    </row>
    <row r="24" spans="1:26" ht="21.75" customHeight="1" x14ac:dyDescent="0.15">
      <c r="A24" s="1" t="s">
        <v>139</v>
      </c>
      <c r="B24" s="3" t="s">
        <v>140</v>
      </c>
      <c r="C24" s="3" t="s">
        <v>28</v>
      </c>
      <c r="D24" s="3" t="s">
        <v>28</v>
      </c>
      <c r="E24" s="3" t="s">
        <v>29</v>
      </c>
      <c r="F24" s="3">
        <v>11</v>
      </c>
      <c r="G24" s="3" t="s">
        <v>30</v>
      </c>
      <c r="H24" s="3" t="s">
        <v>351</v>
      </c>
      <c r="I24" s="3" t="s">
        <v>135</v>
      </c>
      <c r="J24" s="3">
        <v>10</v>
      </c>
      <c r="K24" s="3" t="s">
        <v>47</v>
      </c>
      <c r="L24" s="3">
        <v>0</v>
      </c>
      <c r="M24" s="3">
        <v>0</v>
      </c>
      <c r="N24" s="3" t="s">
        <v>140</v>
      </c>
      <c r="O24" s="4" t="s">
        <v>132</v>
      </c>
      <c r="P24" s="3"/>
      <c r="Q24" s="3">
        <v>27</v>
      </c>
      <c r="R24" s="4" t="s">
        <v>132</v>
      </c>
      <c r="S24" s="3">
        <v>255</v>
      </c>
      <c r="T24" s="3" t="s">
        <v>37</v>
      </c>
      <c r="U24" s="3"/>
      <c r="V24" s="3"/>
      <c r="W24" s="3">
        <v>1</v>
      </c>
      <c r="X24" s="3" t="s">
        <v>29</v>
      </c>
      <c r="Y24" s="3"/>
      <c r="Z24" s="3">
        <v>0</v>
      </c>
    </row>
    <row r="25" spans="1:26" ht="21.75" customHeight="1" x14ac:dyDescent="0.15">
      <c r="A25" s="1" t="s">
        <v>141</v>
      </c>
      <c r="B25" s="3" t="s">
        <v>142</v>
      </c>
      <c r="C25" s="3" t="s">
        <v>28</v>
      </c>
      <c r="D25" s="3" t="s">
        <v>28</v>
      </c>
      <c r="E25" s="3" t="s">
        <v>29</v>
      </c>
      <c r="F25" s="3">
        <v>11</v>
      </c>
      <c r="G25" s="3" t="s">
        <v>30</v>
      </c>
      <c r="H25" s="3" t="s">
        <v>351</v>
      </c>
      <c r="I25" s="3" t="s">
        <v>135</v>
      </c>
      <c r="J25" s="3">
        <v>10</v>
      </c>
      <c r="K25" s="3" t="s">
        <v>53</v>
      </c>
      <c r="L25" s="3">
        <v>0</v>
      </c>
      <c r="M25" s="3">
        <v>0</v>
      </c>
      <c r="N25" s="3" t="s">
        <v>142</v>
      </c>
      <c r="O25" s="4" t="s">
        <v>132</v>
      </c>
      <c r="P25" s="3"/>
      <c r="Q25" s="3">
        <v>28</v>
      </c>
      <c r="R25" s="4" t="s">
        <v>132</v>
      </c>
      <c r="S25" s="3">
        <v>255</v>
      </c>
      <c r="T25" s="3" t="s">
        <v>37</v>
      </c>
      <c r="U25" s="3"/>
      <c r="V25" s="3"/>
      <c r="W25" s="3">
        <v>1</v>
      </c>
      <c r="X25" s="3" t="s">
        <v>29</v>
      </c>
      <c r="Y25" s="3"/>
      <c r="Z25" s="3">
        <v>0</v>
      </c>
    </row>
    <row r="26" spans="1:26" ht="21.75" customHeight="1" x14ac:dyDescent="0.15">
      <c r="A26" s="1" t="s">
        <v>143</v>
      </c>
      <c r="B26" s="3" t="s">
        <v>144</v>
      </c>
      <c r="C26" s="3" t="s">
        <v>28</v>
      </c>
      <c r="D26" s="3" t="s">
        <v>28</v>
      </c>
      <c r="E26" s="3" t="s">
        <v>29</v>
      </c>
      <c r="F26" s="3">
        <v>11</v>
      </c>
      <c r="G26" s="3" t="s">
        <v>30</v>
      </c>
      <c r="H26" s="3" t="s">
        <v>351</v>
      </c>
      <c r="I26" s="3" t="s">
        <v>135</v>
      </c>
      <c r="J26" s="3">
        <v>10</v>
      </c>
      <c r="K26" s="3" t="s">
        <v>59</v>
      </c>
      <c r="L26" s="3">
        <v>0</v>
      </c>
      <c r="M26" s="3">
        <v>0</v>
      </c>
      <c r="N26" s="3" t="s">
        <v>144</v>
      </c>
      <c r="O26" s="4" t="s">
        <v>145</v>
      </c>
      <c r="P26" s="3"/>
      <c r="Q26" s="3">
        <v>29</v>
      </c>
      <c r="R26" s="4" t="s">
        <v>145</v>
      </c>
      <c r="S26" s="3">
        <v>255</v>
      </c>
      <c r="T26" s="3" t="s">
        <v>37</v>
      </c>
      <c r="U26" s="3"/>
      <c r="V26" s="3"/>
      <c r="W26" s="3">
        <v>1</v>
      </c>
      <c r="X26" s="3" t="s">
        <v>29</v>
      </c>
      <c r="Y26" s="3"/>
      <c r="Z26" s="3">
        <v>0</v>
      </c>
    </row>
    <row r="27" spans="1:26" ht="21.75" customHeight="1" x14ac:dyDescent="0.15">
      <c r="A27" s="1" t="s">
        <v>146</v>
      </c>
      <c r="B27" s="3" t="s">
        <v>147</v>
      </c>
      <c r="C27" s="3" t="s">
        <v>28</v>
      </c>
      <c r="D27" s="3" t="s">
        <v>28</v>
      </c>
      <c r="E27" s="3" t="s">
        <v>29</v>
      </c>
      <c r="F27" s="3">
        <v>11</v>
      </c>
      <c r="G27" s="3" t="s">
        <v>30</v>
      </c>
      <c r="H27" s="3" t="s">
        <v>351</v>
      </c>
      <c r="I27" s="3" t="s">
        <v>148</v>
      </c>
      <c r="J27" s="3">
        <v>10</v>
      </c>
      <c r="K27" s="3" t="s">
        <v>65</v>
      </c>
      <c r="L27" s="3">
        <v>0</v>
      </c>
      <c r="M27" s="3">
        <v>0</v>
      </c>
      <c r="N27" s="3" t="s">
        <v>147</v>
      </c>
      <c r="O27" s="4" t="s">
        <v>145</v>
      </c>
      <c r="P27" s="3"/>
      <c r="Q27" s="3">
        <v>30</v>
      </c>
      <c r="R27" s="4" t="s">
        <v>145</v>
      </c>
      <c r="S27" s="3">
        <v>255</v>
      </c>
      <c r="T27" s="3" t="s">
        <v>37</v>
      </c>
      <c r="U27" s="3"/>
      <c r="V27" s="3"/>
      <c r="W27" s="3">
        <v>1</v>
      </c>
      <c r="X27" s="3" t="s">
        <v>29</v>
      </c>
      <c r="Y27" s="3"/>
      <c r="Z27" s="3">
        <v>0</v>
      </c>
    </row>
    <row r="28" spans="1:26" ht="21.75" customHeight="1" x14ac:dyDescent="0.15">
      <c r="A28" s="1" t="s">
        <v>149</v>
      </c>
      <c r="B28" s="3" t="s">
        <v>150</v>
      </c>
      <c r="C28" s="3" t="s">
        <v>28</v>
      </c>
      <c r="D28" s="3" t="s">
        <v>28</v>
      </c>
      <c r="E28" s="3" t="s">
        <v>29</v>
      </c>
      <c r="F28" s="3">
        <v>11</v>
      </c>
      <c r="G28" s="3" t="s">
        <v>30</v>
      </c>
      <c r="H28" s="3" t="s">
        <v>351</v>
      </c>
      <c r="I28" s="3" t="s">
        <v>148</v>
      </c>
      <c r="J28" s="3">
        <v>10</v>
      </c>
      <c r="K28" s="3" t="s">
        <v>106</v>
      </c>
      <c r="L28" s="3">
        <v>0</v>
      </c>
      <c r="M28" s="3">
        <v>0</v>
      </c>
      <c r="N28" s="3" t="s">
        <v>150</v>
      </c>
      <c r="O28" s="4" t="s">
        <v>145</v>
      </c>
      <c r="P28" s="3"/>
      <c r="Q28" s="3">
        <v>31</v>
      </c>
      <c r="R28" s="4" t="s">
        <v>145</v>
      </c>
      <c r="S28" s="3">
        <v>255</v>
      </c>
      <c r="T28" s="3" t="s">
        <v>37</v>
      </c>
      <c r="U28" s="3"/>
      <c r="V28" s="3"/>
      <c r="W28" s="3">
        <v>1</v>
      </c>
      <c r="X28" s="3" t="s">
        <v>29</v>
      </c>
      <c r="Y28" s="3"/>
      <c r="Z28" s="3">
        <v>0</v>
      </c>
    </row>
    <row r="29" spans="1:26" ht="21.75" customHeight="1" x14ac:dyDescent="0.15">
      <c r="A29" s="1" t="s">
        <v>151</v>
      </c>
      <c r="B29" s="3" t="s">
        <v>152</v>
      </c>
      <c r="C29" s="3" t="s">
        <v>28</v>
      </c>
      <c r="D29" s="3" t="s">
        <v>28</v>
      </c>
      <c r="E29" s="3" t="s">
        <v>29</v>
      </c>
      <c r="F29" s="3">
        <v>11</v>
      </c>
      <c r="G29" s="3" t="s">
        <v>30</v>
      </c>
      <c r="H29" s="3" t="s">
        <v>351</v>
      </c>
      <c r="I29" s="3" t="s">
        <v>148</v>
      </c>
      <c r="J29" s="3">
        <v>10</v>
      </c>
      <c r="K29" s="3" t="s">
        <v>77</v>
      </c>
      <c r="L29" s="3">
        <v>0</v>
      </c>
      <c r="M29" s="3">
        <v>0</v>
      </c>
      <c r="N29" s="3" t="s">
        <v>152</v>
      </c>
      <c r="O29" s="4" t="s">
        <v>145</v>
      </c>
      <c r="P29" s="3"/>
      <c r="Q29" s="3">
        <v>32</v>
      </c>
      <c r="R29" s="4" t="s">
        <v>145</v>
      </c>
      <c r="S29" s="3">
        <v>255</v>
      </c>
      <c r="T29" s="3" t="s">
        <v>37</v>
      </c>
      <c r="U29" s="3"/>
      <c r="V29" s="3"/>
      <c r="W29" s="3">
        <v>1</v>
      </c>
      <c r="X29" s="3" t="s">
        <v>29</v>
      </c>
      <c r="Y29" s="3"/>
      <c r="Z29" s="3">
        <v>0</v>
      </c>
    </row>
    <row r="30" spans="1:26" ht="21.75" customHeight="1" x14ac:dyDescent="0.15">
      <c r="A30" s="1" t="s">
        <v>153</v>
      </c>
      <c r="B30" s="3" t="s">
        <v>154</v>
      </c>
      <c r="C30" s="3" t="s">
        <v>28</v>
      </c>
      <c r="D30" s="3" t="s">
        <v>28</v>
      </c>
      <c r="E30" s="3" t="s">
        <v>29</v>
      </c>
      <c r="F30" s="3">
        <v>11</v>
      </c>
      <c r="G30" s="3" t="s">
        <v>30</v>
      </c>
      <c r="H30" s="3" t="s">
        <v>351</v>
      </c>
      <c r="I30" s="3" t="s">
        <v>148</v>
      </c>
      <c r="J30" s="3">
        <v>11</v>
      </c>
      <c r="K30" s="3" t="s">
        <v>33</v>
      </c>
      <c r="L30" s="3">
        <v>0</v>
      </c>
      <c r="M30" s="3">
        <v>0</v>
      </c>
      <c r="N30" s="3" t="s">
        <v>154</v>
      </c>
      <c r="O30" s="4" t="s">
        <v>145</v>
      </c>
      <c r="P30" s="3"/>
      <c r="Q30" s="3">
        <v>33</v>
      </c>
      <c r="R30" s="4" t="s">
        <v>145</v>
      </c>
      <c r="S30" s="3">
        <v>255</v>
      </c>
      <c r="T30" s="3" t="s">
        <v>37</v>
      </c>
      <c r="U30" s="3"/>
      <c r="V30" s="3"/>
      <c r="W30" s="3">
        <v>1</v>
      </c>
      <c r="X30" s="3" t="s">
        <v>29</v>
      </c>
      <c r="Y30" s="3"/>
      <c r="Z30" s="3">
        <v>0</v>
      </c>
    </row>
    <row r="31" spans="1:26" ht="21.75" customHeight="1" x14ac:dyDescent="0.15">
      <c r="A31" s="1" t="s">
        <v>155</v>
      </c>
      <c r="B31" s="3" t="s">
        <v>156</v>
      </c>
      <c r="C31" s="3" t="s">
        <v>28</v>
      </c>
      <c r="D31" s="3" t="s">
        <v>28</v>
      </c>
      <c r="E31" s="3" t="s">
        <v>29</v>
      </c>
      <c r="F31" s="3">
        <v>11</v>
      </c>
      <c r="G31" s="3" t="s">
        <v>30</v>
      </c>
      <c r="H31" s="3" t="s">
        <v>351</v>
      </c>
      <c r="I31" s="3" t="s">
        <v>148</v>
      </c>
      <c r="J31" s="3">
        <v>11</v>
      </c>
      <c r="K31" s="3" t="s">
        <v>157</v>
      </c>
      <c r="L31" s="3">
        <v>0</v>
      </c>
      <c r="M31" s="3">
        <v>0</v>
      </c>
      <c r="N31" s="3" t="s">
        <v>156</v>
      </c>
      <c r="O31" s="4" t="s">
        <v>145</v>
      </c>
      <c r="P31" s="3"/>
      <c r="Q31" s="3">
        <v>34</v>
      </c>
      <c r="R31" s="4" t="s">
        <v>145</v>
      </c>
      <c r="S31" s="3">
        <v>255</v>
      </c>
      <c r="T31" s="3" t="s">
        <v>37</v>
      </c>
      <c r="U31" s="3"/>
      <c r="V31" s="3"/>
      <c r="W31" s="3">
        <v>1</v>
      </c>
      <c r="X31" s="3" t="s">
        <v>29</v>
      </c>
      <c r="Y31" s="3"/>
      <c r="Z31" s="3">
        <v>0</v>
      </c>
    </row>
    <row r="32" spans="1:26" ht="21.75" customHeight="1" x14ac:dyDescent="0.15">
      <c r="A32" s="1" t="s">
        <v>158</v>
      </c>
      <c r="B32" s="3" t="s">
        <v>159</v>
      </c>
      <c r="C32" s="3" t="s">
        <v>28</v>
      </c>
      <c r="D32" s="3" t="s">
        <v>28</v>
      </c>
      <c r="E32" s="3" t="s">
        <v>29</v>
      </c>
      <c r="F32" s="3">
        <v>11</v>
      </c>
      <c r="G32" s="3" t="s">
        <v>30</v>
      </c>
      <c r="H32" s="3" t="s">
        <v>351</v>
      </c>
      <c r="I32" s="3" t="s">
        <v>148</v>
      </c>
      <c r="J32" s="3">
        <v>11</v>
      </c>
      <c r="K32" s="3" t="s">
        <v>47</v>
      </c>
      <c r="L32" s="3">
        <v>0</v>
      </c>
      <c r="M32" s="3">
        <v>0</v>
      </c>
      <c r="N32" s="3" t="s">
        <v>159</v>
      </c>
      <c r="O32" s="4" t="s">
        <v>145</v>
      </c>
      <c r="P32" s="3"/>
      <c r="Q32" s="3">
        <v>35</v>
      </c>
      <c r="R32" s="4" t="s">
        <v>145</v>
      </c>
      <c r="S32" s="3">
        <v>255</v>
      </c>
      <c r="T32" s="3" t="s">
        <v>37</v>
      </c>
      <c r="U32" s="3"/>
      <c r="V32" s="3"/>
      <c r="W32" s="3">
        <v>1</v>
      </c>
      <c r="X32" s="3" t="s">
        <v>29</v>
      </c>
      <c r="Y32" s="3"/>
      <c r="Z32" s="3">
        <v>0</v>
      </c>
    </row>
    <row r="33" spans="1:26" ht="21.75" customHeight="1" x14ac:dyDescent="0.15">
      <c r="A33" s="1" t="s">
        <v>160</v>
      </c>
      <c r="B33" s="3" t="s">
        <v>161</v>
      </c>
      <c r="C33" s="3" t="s">
        <v>28</v>
      </c>
      <c r="D33" s="3" t="s">
        <v>28</v>
      </c>
      <c r="E33" s="3" t="s">
        <v>29</v>
      </c>
      <c r="F33" s="3">
        <v>11</v>
      </c>
      <c r="G33" s="3" t="s">
        <v>30</v>
      </c>
      <c r="H33" s="3" t="s">
        <v>351</v>
      </c>
      <c r="I33" s="3" t="s">
        <v>32</v>
      </c>
      <c r="J33" s="3">
        <v>11</v>
      </c>
      <c r="K33" s="3" t="s">
        <v>53</v>
      </c>
      <c r="L33" s="3">
        <v>0</v>
      </c>
      <c r="M33" s="3">
        <v>0</v>
      </c>
      <c r="N33" s="3" t="s">
        <v>162</v>
      </c>
      <c r="O33" s="4" t="s">
        <v>163</v>
      </c>
      <c r="P33" s="3"/>
      <c r="Q33" s="3">
        <v>20</v>
      </c>
      <c r="R33" s="4" t="s">
        <v>164</v>
      </c>
      <c r="S33" s="3">
        <v>255</v>
      </c>
      <c r="T33" s="3" t="s">
        <v>37</v>
      </c>
      <c r="U33" s="3"/>
      <c r="V33" s="3"/>
      <c r="W33" s="3">
        <v>1</v>
      </c>
      <c r="X33" s="3" t="s">
        <v>29</v>
      </c>
      <c r="Y33" s="3"/>
      <c r="Z33" s="3">
        <v>0</v>
      </c>
    </row>
    <row r="34" spans="1:26" ht="21.75" customHeight="1" x14ac:dyDescent="0.15">
      <c r="A34" s="1" t="s">
        <v>165</v>
      </c>
      <c r="B34" s="3" t="s">
        <v>166</v>
      </c>
      <c r="C34" s="3" t="s">
        <v>28</v>
      </c>
      <c r="D34" s="3" t="s">
        <v>28</v>
      </c>
      <c r="E34" s="3" t="s">
        <v>29</v>
      </c>
      <c r="F34" s="3">
        <v>3</v>
      </c>
      <c r="G34" s="3">
        <v>4</v>
      </c>
      <c r="H34" s="3" t="s">
        <v>351</v>
      </c>
      <c r="I34" s="3" t="s">
        <v>167</v>
      </c>
      <c r="J34" s="3">
        <v>12</v>
      </c>
      <c r="K34" s="3"/>
      <c r="L34" s="3">
        <v>0</v>
      </c>
      <c r="M34" s="3">
        <v>0</v>
      </c>
      <c r="N34" s="3" t="s">
        <v>166</v>
      </c>
      <c r="O34" s="4" t="s">
        <v>145</v>
      </c>
      <c r="P34" s="3"/>
      <c r="Q34" s="3">
        <v>110</v>
      </c>
      <c r="R34" s="4" t="s">
        <v>145</v>
      </c>
      <c r="S34" s="3">
        <v>255</v>
      </c>
      <c r="T34" s="3" t="s">
        <v>37</v>
      </c>
      <c r="U34" s="3"/>
      <c r="V34" s="3"/>
      <c r="W34" s="3">
        <v>1</v>
      </c>
      <c r="X34" s="3" t="s">
        <v>29</v>
      </c>
      <c r="Y34" s="3"/>
      <c r="Z34" s="3">
        <v>0</v>
      </c>
    </row>
    <row r="35" spans="1:26" ht="21.75" customHeight="1" x14ac:dyDescent="0.15">
      <c r="A35" s="1" t="s">
        <v>168</v>
      </c>
      <c r="B35" s="3" t="s">
        <v>169</v>
      </c>
      <c r="C35" s="3" t="s">
        <v>28</v>
      </c>
      <c r="D35" s="3" t="s">
        <v>28</v>
      </c>
      <c r="E35" s="3" t="s">
        <v>29</v>
      </c>
      <c r="F35" s="3">
        <v>3</v>
      </c>
      <c r="G35" s="3">
        <v>4</v>
      </c>
      <c r="H35" s="3" t="s">
        <v>351</v>
      </c>
      <c r="I35" s="3" t="s">
        <v>167</v>
      </c>
      <c r="J35" s="3">
        <v>16</v>
      </c>
      <c r="K35" s="3"/>
      <c r="L35" s="3">
        <v>0</v>
      </c>
      <c r="M35" s="3">
        <v>0</v>
      </c>
      <c r="N35" s="3" t="s">
        <v>169</v>
      </c>
      <c r="O35" s="4" t="s">
        <v>145</v>
      </c>
      <c r="P35" s="3"/>
      <c r="Q35" s="3">
        <v>111</v>
      </c>
      <c r="R35" s="4" t="s">
        <v>145</v>
      </c>
      <c r="S35" s="3">
        <v>255</v>
      </c>
      <c r="T35" s="3" t="s">
        <v>37</v>
      </c>
      <c r="U35" s="3"/>
      <c r="V35" s="3"/>
      <c r="W35" s="3">
        <v>1</v>
      </c>
      <c r="X35" s="3" t="s">
        <v>29</v>
      </c>
      <c r="Y35" s="3"/>
      <c r="Z35" s="3">
        <v>0</v>
      </c>
    </row>
    <row r="36" spans="1:26" ht="21.75" customHeight="1" x14ac:dyDescent="0.15">
      <c r="A36" s="1" t="s">
        <v>170</v>
      </c>
      <c r="B36" s="3" t="s">
        <v>171</v>
      </c>
      <c r="C36" s="3" t="s">
        <v>28</v>
      </c>
      <c r="D36" s="3" t="s">
        <v>28</v>
      </c>
      <c r="E36" s="3" t="s">
        <v>29</v>
      </c>
      <c r="F36" s="3">
        <v>17</v>
      </c>
      <c r="G36" s="3">
        <v>1</v>
      </c>
      <c r="H36" s="3" t="s">
        <v>351</v>
      </c>
      <c r="I36" s="3" t="s">
        <v>172</v>
      </c>
      <c r="J36" s="3">
        <v>20</v>
      </c>
      <c r="K36" s="3"/>
      <c r="L36" s="3">
        <v>0</v>
      </c>
      <c r="M36" s="3">
        <v>0</v>
      </c>
      <c r="N36" s="3" t="s">
        <v>173</v>
      </c>
      <c r="O36" s="4" t="s">
        <v>145</v>
      </c>
      <c r="P36" s="3"/>
      <c r="Q36" s="3">
        <v>112</v>
      </c>
      <c r="R36" s="4" t="s">
        <v>145</v>
      </c>
      <c r="S36" s="3">
        <v>255</v>
      </c>
      <c r="T36" s="3" t="s">
        <v>37</v>
      </c>
      <c r="U36" s="3"/>
      <c r="V36" s="3"/>
      <c r="W36" s="3">
        <v>1</v>
      </c>
      <c r="X36" s="3" t="s">
        <v>29</v>
      </c>
      <c r="Y36" s="3"/>
      <c r="Z36" s="3">
        <v>0</v>
      </c>
    </row>
    <row r="37" spans="1:26" ht="36" x14ac:dyDescent="0.15">
      <c r="A37" s="1" t="s">
        <v>174</v>
      </c>
      <c r="B37" s="3" t="s">
        <v>175</v>
      </c>
      <c r="C37" s="3" t="s">
        <v>28</v>
      </c>
      <c r="D37" s="3" t="s">
        <v>28</v>
      </c>
      <c r="E37" s="3" t="s">
        <v>29</v>
      </c>
      <c r="F37" s="3">
        <v>17</v>
      </c>
      <c r="G37" s="3">
        <v>1</v>
      </c>
      <c r="H37" s="3" t="s">
        <v>351</v>
      </c>
      <c r="I37" s="3" t="s">
        <v>176</v>
      </c>
      <c r="J37" s="3">
        <v>21</v>
      </c>
      <c r="K37" s="3"/>
      <c r="L37" s="3">
        <v>0</v>
      </c>
      <c r="M37" s="3">
        <v>0</v>
      </c>
      <c r="N37" s="3" t="s">
        <v>177</v>
      </c>
      <c r="O37" s="4" t="s">
        <v>178</v>
      </c>
      <c r="P37" s="3"/>
      <c r="Q37" s="3">
        <v>79</v>
      </c>
      <c r="R37" s="4" t="s">
        <v>179</v>
      </c>
      <c r="S37" s="3">
        <v>255</v>
      </c>
      <c r="T37" s="3" t="s">
        <v>37</v>
      </c>
      <c r="U37" s="3"/>
      <c r="V37" s="3"/>
      <c r="W37" s="3">
        <v>1</v>
      </c>
      <c r="X37" s="3" t="s">
        <v>29</v>
      </c>
      <c r="Y37" s="3"/>
      <c r="Z37" s="3">
        <v>0</v>
      </c>
    </row>
    <row r="38" spans="1:26" ht="21.75" customHeight="1" x14ac:dyDescent="0.15">
      <c r="A38" s="1" t="s">
        <v>180</v>
      </c>
      <c r="B38" s="3" t="s">
        <v>181</v>
      </c>
      <c r="C38" s="3" t="s">
        <v>28</v>
      </c>
      <c r="D38" s="3" t="s">
        <v>28</v>
      </c>
      <c r="E38" s="3" t="s">
        <v>29</v>
      </c>
      <c r="F38" s="3">
        <v>2</v>
      </c>
      <c r="G38" s="3">
        <v>2</v>
      </c>
      <c r="H38" s="3" t="s">
        <v>351</v>
      </c>
      <c r="I38" s="3" t="s">
        <v>117</v>
      </c>
      <c r="J38" s="3">
        <v>22</v>
      </c>
      <c r="K38" s="3"/>
      <c r="L38" s="3">
        <v>0</v>
      </c>
      <c r="M38" s="3">
        <v>0</v>
      </c>
      <c r="N38" s="3" t="s">
        <v>182</v>
      </c>
      <c r="O38" s="4" t="s">
        <v>183</v>
      </c>
      <c r="P38" s="3"/>
      <c r="Q38" s="3">
        <v>73</v>
      </c>
      <c r="R38" s="4" t="s">
        <v>184</v>
      </c>
      <c r="S38" s="3">
        <v>255</v>
      </c>
      <c r="T38" s="3" t="s">
        <v>37</v>
      </c>
      <c r="U38" s="3"/>
      <c r="V38" s="3"/>
      <c r="W38" s="3">
        <v>1</v>
      </c>
      <c r="X38" s="3" t="s">
        <v>29</v>
      </c>
      <c r="Y38" s="3"/>
      <c r="Z38" s="3">
        <v>0</v>
      </c>
    </row>
    <row r="39" spans="1:26" ht="21.75" customHeight="1" x14ac:dyDescent="0.15">
      <c r="A39" s="1" t="s">
        <v>185</v>
      </c>
      <c r="B39" s="3" t="s">
        <v>186</v>
      </c>
      <c r="C39" s="3" t="s">
        <v>28</v>
      </c>
      <c r="D39" s="3" t="s">
        <v>28</v>
      </c>
      <c r="E39" s="3" t="s">
        <v>29</v>
      </c>
      <c r="F39" s="3">
        <v>8</v>
      </c>
      <c r="G39" s="3">
        <v>40</v>
      </c>
      <c r="H39" s="3" t="s">
        <v>351</v>
      </c>
      <c r="I39" s="3" t="s">
        <v>187</v>
      </c>
      <c r="J39" s="3">
        <v>24</v>
      </c>
      <c r="K39" s="3" t="s">
        <v>188</v>
      </c>
      <c r="L39" s="3">
        <v>0</v>
      </c>
      <c r="M39" s="3">
        <v>0</v>
      </c>
      <c r="N39" s="3" t="s">
        <v>189</v>
      </c>
      <c r="O39" s="4" t="s">
        <v>190</v>
      </c>
      <c r="P39" s="3"/>
      <c r="Q39" s="3">
        <v>74</v>
      </c>
      <c r="R39" s="4" t="s">
        <v>191</v>
      </c>
      <c r="S39" s="3">
        <v>255</v>
      </c>
      <c r="T39" s="3" t="s">
        <v>37</v>
      </c>
      <c r="U39" s="3"/>
      <c r="V39" s="3"/>
      <c r="W39" s="3">
        <v>1</v>
      </c>
      <c r="X39" s="3" t="s">
        <v>29</v>
      </c>
      <c r="Y39" s="3"/>
      <c r="Z39" s="3">
        <v>0</v>
      </c>
    </row>
    <row r="40" spans="1:26" ht="21.75" customHeight="1" x14ac:dyDescent="0.15">
      <c r="A40" s="1" t="s">
        <v>192</v>
      </c>
      <c r="B40" s="3" t="s">
        <v>193</v>
      </c>
      <c r="C40" s="3" t="s">
        <v>28</v>
      </c>
      <c r="D40" s="3" t="s">
        <v>28</v>
      </c>
      <c r="E40" s="3" t="s">
        <v>29</v>
      </c>
      <c r="F40" s="3">
        <v>8</v>
      </c>
      <c r="G40" s="3">
        <v>40</v>
      </c>
      <c r="H40" s="3" t="s">
        <v>351</v>
      </c>
      <c r="I40" s="3" t="s">
        <v>187</v>
      </c>
      <c r="J40" s="3">
        <v>64</v>
      </c>
      <c r="K40" s="3" t="s">
        <v>188</v>
      </c>
      <c r="L40" s="3">
        <v>0</v>
      </c>
      <c r="M40" s="3">
        <v>0</v>
      </c>
      <c r="N40" s="3" t="s">
        <v>194</v>
      </c>
      <c r="O40" s="4" t="s">
        <v>195</v>
      </c>
      <c r="P40" s="3"/>
      <c r="Q40" s="3">
        <v>75</v>
      </c>
      <c r="R40" s="4" t="s">
        <v>196</v>
      </c>
      <c r="S40" s="3">
        <v>255</v>
      </c>
      <c r="T40" s="3" t="s">
        <v>37</v>
      </c>
      <c r="U40" s="3"/>
      <c r="V40" s="3"/>
      <c r="W40" s="3">
        <v>1</v>
      </c>
      <c r="X40" s="3" t="s">
        <v>29</v>
      </c>
      <c r="Y40" s="3"/>
      <c r="Z40" s="3">
        <v>0</v>
      </c>
    </row>
    <row r="41" spans="1:26" ht="21.75" customHeight="1" x14ac:dyDescent="0.15">
      <c r="A41" s="1" t="s">
        <v>197</v>
      </c>
      <c r="B41" s="3" t="s">
        <v>198</v>
      </c>
      <c r="C41" s="3" t="s">
        <v>28</v>
      </c>
      <c r="D41" s="3" t="s">
        <v>28</v>
      </c>
      <c r="E41" s="3" t="s">
        <v>29</v>
      </c>
      <c r="F41" s="3">
        <v>8</v>
      </c>
      <c r="G41" s="3">
        <v>100</v>
      </c>
      <c r="H41" s="3" t="s">
        <v>351</v>
      </c>
      <c r="I41" s="3" t="s">
        <v>187</v>
      </c>
      <c r="J41" s="3">
        <v>104</v>
      </c>
      <c r="K41" s="3" t="s">
        <v>199</v>
      </c>
      <c r="L41" s="3">
        <v>0</v>
      </c>
      <c r="M41" s="3">
        <v>0</v>
      </c>
      <c r="N41" s="3" t="s">
        <v>198</v>
      </c>
      <c r="O41" s="4" t="s">
        <v>200</v>
      </c>
      <c r="P41" s="3"/>
      <c r="Q41" s="3">
        <v>42</v>
      </c>
      <c r="R41" s="4" t="s">
        <v>201</v>
      </c>
      <c r="S41" s="3">
        <v>255</v>
      </c>
      <c r="T41" s="3" t="s">
        <v>37</v>
      </c>
      <c r="U41" s="3"/>
      <c r="V41" s="3"/>
      <c r="W41" s="3">
        <v>1</v>
      </c>
      <c r="X41" s="3" t="s">
        <v>29</v>
      </c>
      <c r="Y41" s="3"/>
      <c r="Z41" s="3">
        <v>0</v>
      </c>
    </row>
    <row r="42" spans="1:26" ht="21.75" customHeight="1" x14ac:dyDescent="0.15">
      <c r="A42" s="1" t="s">
        <v>202</v>
      </c>
      <c r="B42" s="3" t="s">
        <v>203</v>
      </c>
      <c r="C42" s="3" t="s">
        <v>28</v>
      </c>
      <c r="D42" s="3" t="s">
        <v>28</v>
      </c>
      <c r="E42" s="3" t="s">
        <v>29</v>
      </c>
      <c r="F42" s="3">
        <v>8</v>
      </c>
      <c r="G42" s="3">
        <v>50</v>
      </c>
      <c r="H42" s="3" t="s">
        <v>351</v>
      </c>
      <c r="I42" s="3" t="s">
        <v>187</v>
      </c>
      <c r="J42" s="3">
        <v>204</v>
      </c>
      <c r="K42" s="3" t="s">
        <v>204</v>
      </c>
      <c r="L42" s="3">
        <v>0</v>
      </c>
      <c r="M42" s="3">
        <v>0</v>
      </c>
      <c r="N42" s="3" t="s">
        <v>203</v>
      </c>
      <c r="O42" s="4" t="s">
        <v>205</v>
      </c>
      <c r="P42" s="3"/>
      <c r="Q42" s="3">
        <v>4</v>
      </c>
      <c r="R42" s="4" t="s">
        <v>206</v>
      </c>
      <c r="S42" s="3">
        <v>255</v>
      </c>
      <c r="T42" s="3" t="s">
        <v>37</v>
      </c>
      <c r="U42" s="3"/>
      <c r="V42" s="3"/>
      <c r="W42" s="3">
        <v>1</v>
      </c>
      <c r="X42" s="3" t="s">
        <v>29</v>
      </c>
      <c r="Y42" s="3"/>
      <c r="Z42" s="3">
        <v>0</v>
      </c>
    </row>
    <row r="43" spans="1:26" ht="21.75" customHeight="1" x14ac:dyDescent="0.15">
      <c r="A43" s="1" t="s">
        <v>207</v>
      </c>
      <c r="B43" s="3" t="s">
        <v>208</v>
      </c>
      <c r="C43" s="3" t="s">
        <v>28</v>
      </c>
      <c r="D43" s="3" t="s">
        <v>28</v>
      </c>
      <c r="E43" s="3" t="s">
        <v>29</v>
      </c>
      <c r="F43" s="3">
        <v>2</v>
      </c>
      <c r="G43" s="3">
        <v>2</v>
      </c>
      <c r="H43" s="3" t="s">
        <v>351</v>
      </c>
      <c r="I43" s="3" t="s">
        <v>117</v>
      </c>
      <c r="J43" s="3">
        <v>254</v>
      </c>
      <c r="K43" s="3"/>
      <c r="L43" s="3">
        <v>0</v>
      </c>
      <c r="M43" s="3">
        <v>0</v>
      </c>
      <c r="N43" s="3" t="s">
        <v>208</v>
      </c>
      <c r="O43" s="4" t="s">
        <v>209</v>
      </c>
      <c r="P43" s="3"/>
      <c r="Q43" s="3">
        <v>113</v>
      </c>
      <c r="R43" s="4" t="s">
        <v>209</v>
      </c>
      <c r="S43" s="3">
        <v>255</v>
      </c>
      <c r="T43" s="3" t="s">
        <v>37</v>
      </c>
      <c r="U43" s="3"/>
      <c r="V43" s="3"/>
      <c r="W43" s="3">
        <v>1</v>
      </c>
      <c r="X43" s="3" t="s">
        <v>29</v>
      </c>
      <c r="Y43" s="3"/>
      <c r="Z43" s="3">
        <v>0</v>
      </c>
    </row>
    <row r="44" spans="1:26" ht="21.75" customHeight="1" x14ac:dyDescent="0.15">
      <c r="A44" s="1" t="s">
        <v>210</v>
      </c>
      <c r="B44" s="3" t="s">
        <v>211</v>
      </c>
      <c r="C44" s="3" t="s">
        <v>28</v>
      </c>
      <c r="D44" s="3" t="s">
        <v>28</v>
      </c>
      <c r="E44" s="3" t="s">
        <v>29</v>
      </c>
      <c r="F44" s="3">
        <v>2</v>
      </c>
      <c r="G44" s="3">
        <v>2</v>
      </c>
      <c r="H44" s="3" t="s">
        <v>351</v>
      </c>
      <c r="I44" s="3" t="s">
        <v>117</v>
      </c>
      <c r="J44" s="3">
        <v>256</v>
      </c>
      <c r="K44" s="3"/>
      <c r="L44" s="3">
        <v>0</v>
      </c>
      <c r="M44" s="3">
        <v>0</v>
      </c>
      <c r="N44" s="3" t="s">
        <v>211</v>
      </c>
      <c r="O44" s="4" t="s">
        <v>212</v>
      </c>
      <c r="P44" s="3"/>
      <c r="Q44" s="3">
        <v>114</v>
      </c>
      <c r="R44" s="4" t="s">
        <v>212</v>
      </c>
      <c r="S44" s="3">
        <v>255</v>
      </c>
      <c r="T44" s="3" t="s">
        <v>37</v>
      </c>
      <c r="U44" s="3"/>
      <c r="V44" s="3"/>
      <c r="W44" s="3">
        <v>1</v>
      </c>
      <c r="X44" s="3" t="s">
        <v>29</v>
      </c>
      <c r="Y44" s="3"/>
      <c r="Z44" s="3">
        <v>0</v>
      </c>
    </row>
    <row r="45" spans="1:26" ht="21.75" customHeight="1" x14ac:dyDescent="0.15">
      <c r="A45" s="1" t="s">
        <v>213</v>
      </c>
      <c r="B45" s="3" t="s">
        <v>214</v>
      </c>
      <c r="C45" s="3" t="s">
        <v>28</v>
      </c>
      <c r="D45" s="3" t="s">
        <v>28</v>
      </c>
      <c r="E45" s="3" t="s">
        <v>29</v>
      </c>
      <c r="F45" s="3">
        <v>2</v>
      </c>
      <c r="G45" s="3">
        <v>2</v>
      </c>
      <c r="H45" s="3" t="s">
        <v>351</v>
      </c>
      <c r="I45" s="3" t="s">
        <v>117</v>
      </c>
      <c r="J45" s="3">
        <v>258</v>
      </c>
      <c r="K45" s="3"/>
      <c r="L45" s="3">
        <v>0</v>
      </c>
      <c r="M45" s="3">
        <v>0</v>
      </c>
      <c r="N45" s="3" t="s">
        <v>214</v>
      </c>
      <c r="O45" s="4" t="s">
        <v>215</v>
      </c>
      <c r="P45" s="3"/>
      <c r="Q45" s="3">
        <v>115</v>
      </c>
      <c r="R45" s="4" t="s">
        <v>215</v>
      </c>
      <c r="S45" s="3">
        <v>255</v>
      </c>
      <c r="T45" s="3" t="s">
        <v>37</v>
      </c>
      <c r="U45" s="3"/>
      <c r="V45" s="3"/>
      <c r="W45" s="3">
        <v>1</v>
      </c>
      <c r="X45" s="3" t="s">
        <v>29</v>
      </c>
      <c r="Y45" s="3"/>
      <c r="Z45" s="3">
        <v>0</v>
      </c>
    </row>
    <row r="46" spans="1:26" ht="21.75" customHeight="1" x14ac:dyDescent="0.15">
      <c r="A46" s="1" t="s">
        <v>216</v>
      </c>
      <c r="B46" s="3" t="s">
        <v>217</v>
      </c>
      <c r="C46" s="3" t="s">
        <v>28</v>
      </c>
      <c r="D46" s="3" t="s">
        <v>28</v>
      </c>
      <c r="E46" s="3" t="s">
        <v>29</v>
      </c>
      <c r="F46" s="3">
        <v>8</v>
      </c>
      <c r="G46" s="3">
        <v>40</v>
      </c>
      <c r="H46" s="3" t="s">
        <v>351</v>
      </c>
      <c r="I46" s="3" t="s">
        <v>187</v>
      </c>
      <c r="J46" s="3">
        <v>260</v>
      </c>
      <c r="K46" s="3" t="s">
        <v>188</v>
      </c>
      <c r="L46" s="3">
        <v>0</v>
      </c>
      <c r="M46" s="3">
        <v>0</v>
      </c>
      <c r="N46" s="3" t="s">
        <v>218</v>
      </c>
      <c r="O46" s="4" t="s">
        <v>219</v>
      </c>
      <c r="P46" s="3"/>
      <c r="Q46" s="3">
        <v>116</v>
      </c>
      <c r="R46" s="4" t="s">
        <v>219</v>
      </c>
      <c r="S46" s="3">
        <v>255</v>
      </c>
      <c r="T46" s="3" t="s">
        <v>37</v>
      </c>
      <c r="U46" s="3"/>
      <c r="V46" s="3"/>
      <c r="W46" s="3">
        <v>1</v>
      </c>
      <c r="X46" s="3" t="s">
        <v>29</v>
      </c>
      <c r="Y46" s="3"/>
      <c r="Z46" s="3">
        <v>0</v>
      </c>
    </row>
    <row r="47" spans="1:26" ht="21.75" customHeight="1" x14ac:dyDescent="0.15">
      <c r="A47" s="1" t="s">
        <v>220</v>
      </c>
      <c r="B47" s="3" t="s">
        <v>221</v>
      </c>
      <c r="C47" s="3" t="s">
        <v>28</v>
      </c>
      <c r="D47" s="3" t="s">
        <v>28</v>
      </c>
      <c r="E47" s="3" t="s">
        <v>29</v>
      </c>
      <c r="F47" s="3">
        <v>8</v>
      </c>
      <c r="G47" s="3">
        <v>40</v>
      </c>
      <c r="H47" s="3" t="s">
        <v>351</v>
      </c>
      <c r="I47" s="3" t="s">
        <v>187</v>
      </c>
      <c r="J47" s="3">
        <v>300</v>
      </c>
      <c r="K47" s="3" t="s">
        <v>188</v>
      </c>
      <c r="L47" s="3">
        <v>0</v>
      </c>
      <c r="M47" s="3">
        <v>0</v>
      </c>
      <c r="N47" s="3" t="s">
        <v>222</v>
      </c>
      <c r="O47" s="4" t="s">
        <v>223</v>
      </c>
      <c r="P47" s="3"/>
      <c r="Q47" s="3">
        <v>117</v>
      </c>
      <c r="R47" s="4" t="s">
        <v>223</v>
      </c>
      <c r="S47" s="3">
        <v>255</v>
      </c>
      <c r="T47" s="3" t="s">
        <v>37</v>
      </c>
      <c r="U47" s="3"/>
      <c r="V47" s="3"/>
      <c r="W47" s="3">
        <v>1</v>
      </c>
      <c r="X47" s="3" t="s">
        <v>29</v>
      </c>
      <c r="Y47" s="3"/>
      <c r="Z47" s="3">
        <v>0</v>
      </c>
    </row>
    <row r="48" spans="1:26" ht="21.75" customHeight="1" x14ac:dyDescent="0.15">
      <c r="A48" s="6" t="s">
        <v>1273</v>
      </c>
      <c r="B48" s="5" t="s">
        <v>225</v>
      </c>
      <c r="C48" s="5" t="s">
        <v>28</v>
      </c>
      <c r="D48" s="5" t="s">
        <v>28</v>
      </c>
      <c r="E48" s="5" t="s">
        <v>29</v>
      </c>
      <c r="F48" s="5">
        <v>11</v>
      </c>
      <c r="G48" s="5" t="s">
        <v>30</v>
      </c>
      <c r="H48" s="5" t="s">
        <v>351</v>
      </c>
      <c r="I48" s="5" t="s">
        <v>32</v>
      </c>
      <c r="J48" s="5">
        <v>500</v>
      </c>
      <c r="K48" s="5" t="s">
        <v>33</v>
      </c>
      <c r="L48" s="5">
        <v>0</v>
      </c>
      <c r="M48" s="5">
        <v>0</v>
      </c>
      <c r="N48" s="5" t="s">
        <v>226</v>
      </c>
      <c r="O48" s="7" t="s">
        <v>227</v>
      </c>
      <c r="P48" s="5"/>
      <c r="Q48" s="5">
        <v>14</v>
      </c>
      <c r="R48" s="7" t="s">
        <v>228</v>
      </c>
      <c r="S48" s="3">
        <v>255</v>
      </c>
      <c r="T48" s="3" t="s">
        <v>37</v>
      </c>
      <c r="U48" s="3"/>
      <c r="V48" s="3"/>
      <c r="W48" s="3">
        <v>1</v>
      </c>
      <c r="X48" s="3" t="s">
        <v>29</v>
      </c>
      <c r="Y48" s="3"/>
      <c r="Z48" s="3">
        <v>0</v>
      </c>
    </row>
    <row r="49" spans="1:26" ht="21.75" customHeight="1" x14ac:dyDescent="0.15">
      <c r="A49" s="196" t="s">
        <v>224</v>
      </c>
      <c r="B49" s="197" t="s">
        <v>230</v>
      </c>
      <c r="C49" s="197" t="s">
        <v>28</v>
      </c>
      <c r="D49" s="197" t="s">
        <v>28</v>
      </c>
      <c r="E49" s="197" t="s">
        <v>29</v>
      </c>
      <c r="F49" s="197">
        <v>11</v>
      </c>
      <c r="G49" s="197" t="s">
        <v>30</v>
      </c>
      <c r="H49" s="197" t="s">
        <v>351</v>
      </c>
      <c r="I49" s="197" t="s">
        <v>32</v>
      </c>
      <c r="J49" s="197">
        <v>500</v>
      </c>
      <c r="K49" s="197" t="s">
        <v>40</v>
      </c>
      <c r="L49" s="197">
        <v>0</v>
      </c>
      <c r="M49" s="197">
        <v>0</v>
      </c>
      <c r="N49" s="197" t="s">
        <v>231</v>
      </c>
      <c r="O49" s="198" t="s">
        <v>232</v>
      </c>
      <c r="P49" s="5"/>
      <c r="Q49" s="5">
        <v>2</v>
      </c>
      <c r="R49" s="7" t="s">
        <v>1571</v>
      </c>
      <c r="S49" s="3">
        <v>255</v>
      </c>
      <c r="T49" s="3" t="s">
        <v>37</v>
      </c>
      <c r="U49" s="3"/>
      <c r="V49" s="3"/>
      <c r="W49" s="3">
        <v>1</v>
      </c>
      <c r="X49" s="3" t="s">
        <v>29</v>
      </c>
      <c r="Y49" s="3"/>
      <c r="Z49" s="3">
        <v>0</v>
      </c>
    </row>
    <row r="50" spans="1:26" ht="21.75" customHeight="1" x14ac:dyDescent="0.15">
      <c r="A50" s="6" t="s">
        <v>229</v>
      </c>
      <c r="B50" s="5" t="s">
        <v>234</v>
      </c>
      <c r="C50" s="5" t="s">
        <v>28</v>
      </c>
      <c r="D50" s="5" t="s">
        <v>28</v>
      </c>
      <c r="E50" s="5" t="s">
        <v>29</v>
      </c>
      <c r="F50" s="5">
        <v>11</v>
      </c>
      <c r="G50" s="5" t="s">
        <v>30</v>
      </c>
      <c r="H50" s="5" t="s">
        <v>351</v>
      </c>
      <c r="I50" s="5" t="s">
        <v>32</v>
      </c>
      <c r="J50" s="5">
        <v>500</v>
      </c>
      <c r="K50" s="5" t="s">
        <v>47</v>
      </c>
      <c r="L50" s="5">
        <v>0</v>
      </c>
      <c r="M50" s="5">
        <v>0</v>
      </c>
      <c r="N50" s="5" t="s">
        <v>83</v>
      </c>
      <c r="O50" s="7" t="s">
        <v>83</v>
      </c>
      <c r="P50" s="5"/>
      <c r="Q50" s="5">
        <v>3</v>
      </c>
      <c r="R50" s="7" t="s">
        <v>83</v>
      </c>
      <c r="S50" s="3">
        <v>255</v>
      </c>
      <c r="T50" s="3" t="s">
        <v>37</v>
      </c>
      <c r="U50" s="3"/>
      <c r="V50" s="3"/>
      <c r="W50" s="3">
        <v>1</v>
      </c>
      <c r="X50" s="3" t="s">
        <v>29</v>
      </c>
      <c r="Y50" s="3"/>
      <c r="Z50" s="3">
        <v>0</v>
      </c>
    </row>
    <row r="51" spans="1:26" ht="21.75" customHeight="1" x14ac:dyDescent="0.15">
      <c r="A51" s="6" t="s">
        <v>233</v>
      </c>
      <c r="B51" s="5" t="s">
        <v>236</v>
      </c>
      <c r="C51" s="5" t="s">
        <v>28</v>
      </c>
      <c r="D51" s="5" t="s">
        <v>28</v>
      </c>
      <c r="E51" s="5" t="s">
        <v>29</v>
      </c>
      <c r="F51" s="5">
        <v>11</v>
      </c>
      <c r="G51" s="5" t="s">
        <v>30</v>
      </c>
      <c r="H51" s="5" t="s">
        <v>351</v>
      </c>
      <c r="I51" s="5" t="s">
        <v>32</v>
      </c>
      <c r="J51" s="5">
        <v>500</v>
      </c>
      <c r="K51" s="5" t="s">
        <v>53</v>
      </c>
      <c r="L51" s="5">
        <v>0</v>
      </c>
      <c r="M51" s="5">
        <v>0</v>
      </c>
      <c r="N51" s="5" t="s">
        <v>237</v>
      </c>
      <c r="O51" s="7" t="s">
        <v>238</v>
      </c>
      <c r="P51" s="5"/>
      <c r="Q51" s="5">
        <v>43</v>
      </c>
      <c r="R51" s="7" t="s">
        <v>239</v>
      </c>
      <c r="S51" s="3">
        <v>255</v>
      </c>
      <c r="T51" s="3" t="s">
        <v>37</v>
      </c>
      <c r="U51" s="3"/>
      <c r="V51" s="3"/>
      <c r="W51" s="3">
        <v>1</v>
      </c>
      <c r="X51" s="3" t="s">
        <v>29</v>
      </c>
      <c r="Y51" s="3"/>
      <c r="Z51" s="3">
        <v>0</v>
      </c>
    </row>
    <row r="52" spans="1:26" ht="21.75" customHeight="1" x14ac:dyDescent="0.15">
      <c r="A52" s="6" t="s">
        <v>235</v>
      </c>
      <c r="B52" s="5" t="s">
        <v>241</v>
      </c>
      <c r="C52" s="5" t="s">
        <v>28</v>
      </c>
      <c r="D52" s="5" t="s">
        <v>28</v>
      </c>
      <c r="E52" s="5" t="s">
        <v>29</v>
      </c>
      <c r="F52" s="5">
        <v>11</v>
      </c>
      <c r="G52" s="5" t="s">
        <v>30</v>
      </c>
      <c r="H52" s="5" t="s">
        <v>351</v>
      </c>
      <c r="I52" s="5" t="s">
        <v>32</v>
      </c>
      <c r="J52" s="5">
        <v>500</v>
      </c>
      <c r="K52" s="5" t="s">
        <v>59</v>
      </c>
      <c r="L52" s="5">
        <v>0</v>
      </c>
      <c r="M52" s="5">
        <v>0</v>
      </c>
      <c r="N52" s="5" t="s">
        <v>242</v>
      </c>
      <c r="O52" s="7" t="s">
        <v>243</v>
      </c>
      <c r="P52" s="5"/>
      <c r="Q52" s="5">
        <v>44</v>
      </c>
      <c r="R52" s="7" t="s">
        <v>244</v>
      </c>
      <c r="S52" s="3">
        <v>255</v>
      </c>
      <c r="T52" s="3" t="s">
        <v>37</v>
      </c>
      <c r="U52" s="3"/>
      <c r="V52" s="3"/>
      <c r="W52" s="3">
        <v>1</v>
      </c>
      <c r="X52" s="3" t="s">
        <v>29</v>
      </c>
      <c r="Y52" s="3"/>
      <c r="Z52" s="3">
        <v>0</v>
      </c>
    </row>
    <row r="53" spans="1:26" ht="21.75" customHeight="1" x14ac:dyDescent="0.15">
      <c r="A53" s="6" t="s">
        <v>240</v>
      </c>
      <c r="B53" s="5" t="s">
        <v>246</v>
      </c>
      <c r="C53" s="5" t="s">
        <v>28</v>
      </c>
      <c r="D53" s="5" t="s">
        <v>28</v>
      </c>
      <c r="E53" s="5" t="s">
        <v>29</v>
      </c>
      <c r="F53" s="5">
        <v>11</v>
      </c>
      <c r="G53" s="5" t="s">
        <v>30</v>
      </c>
      <c r="H53" s="5" t="s">
        <v>351</v>
      </c>
      <c r="I53" s="5" t="s">
        <v>32</v>
      </c>
      <c r="J53" s="5">
        <v>500</v>
      </c>
      <c r="K53" s="5" t="s">
        <v>65</v>
      </c>
      <c r="L53" s="5">
        <v>0</v>
      </c>
      <c r="M53" s="5">
        <v>0</v>
      </c>
      <c r="N53" s="5" t="s">
        <v>83</v>
      </c>
      <c r="O53" s="7" t="s">
        <v>83</v>
      </c>
      <c r="P53" s="5"/>
      <c r="Q53" s="5">
        <v>48</v>
      </c>
      <c r="R53" s="7" t="s">
        <v>83</v>
      </c>
      <c r="S53" s="3">
        <v>255</v>
      </c>
      <c r="T53" s="3" t="s">
        <v>37</v>
      </c>
      <c r="U53" s="3"/>
      <c r="V53" s="3"/>
      <c r="W53" s="3">
        <v>1</v>
      </c>
      <c r="X53" s="3" t="s">
        <v>29</v>
      </c>
      <c r="Y53" s="3"/>
      <c r="Z53" s="3">
        <v>0</v>
      </c>
    </row>
    <row r="54" spans="1:26" ht="21.75" customHeight="1" x14ac:dyDescent="0.15">
      <c r="A54" s="6" t="s">
        <v>245</v>
      </c>
      <c r="B54" s="5" t="s">
        <v>248</v>
      </c>
      <c r="C54" s="5" t="s">
        <v>28</v>
      </c>
      <c r="D54" s="5" t="s">
        <v>28</v>
      </c>
      <c r="E54" s="5" t="s">
        <v>29</v>
      </c>
      <c r="F54" s="5">
        <v>11</v>
      </c>
      <c r="G54" s="5" t="s">
        <v>30</v>
      </c>
      <c r="H54" s="5" t="s">
        <v>351</v>
      </c>
      <c r="I54" s="5" t="s">
        <v>32</v>
      </c>
      <c r="J54" s="5">
        <v>500</v>
      </c>
      <c r="K54" s="5" t="s">
        <v>106</v>
      </c>
      <c r="L54" s="5">
        <v>0</v>
      </c>
      <c r="M54" s="5">
        <v>0</v>
      </c>
      <c r="N54" s="5" t="s">
        <v>83</v>
      </c>
      <c r="O54" s="7" t="s">
        <v>83</v>
      </c>
      <c r="P54" s="5"/>
      <c r="Q54" s="5">
        <v>49</v>
      </c>
      <c r="R54" s="7" t="s">
        <v>83</v>
      </c>
      <c r="S54" s="3">
        <v>255</v>
      </c>
      <c r="T54" s="3" t="s">
        <v>37</v>
      </c>
      <c r="U54" s="3"/>
      <c r="V54" s="3"/>
      <c r="W54" s="3">
        <v>1</v>
      </c>
      <c r="X54" s="3" t="s">
        <v>29</v>
      </c>
      <c r="Y54" s="3"/>
      <c r="Z54" s="3">
        <v>0</v>
      </c>
    </row>
    <row r="55" spans="1:26" ht="21.75" customHeight="1" x14ac:dyDescent="0.15">
      <c r="A55" s="6" t="s">
        <v>247</v>
      </c>
      <c r="B55" s="5" t="s">
        <v>250</v>
      </c>
      <c r="C55" s="5" t="s">
        <v>28</v>
      </c>
      <c r="D55" s="5" t="s">
        <v>28</v>
      </c>
      <c r="E55" s="5" t="s">
        <v>29</v>
      </c>
      <c r="F55" s="5">
        <v>11</v>
      </c>
      <c r="G55" s="5" t="s">
        <v>30</v>
      </c>
      <c r="H55" s="5" t="s">
        <v>351</v>
      </c>
      <c r="I55" s="5" t="s">
        <v>32</v>
      </c>
      <c r="J55" s="5">
        <v>500</v>
      </c>
      <c r="K55" s="5" t="s">
        <v>77</v>
      </c>
      <c r="L55" s="5">
        <v>0</v>
      </c>
      <c r="M55" s="5">
        <v>0</v>
      </c>
      <c r="N55" s="5" t="s">
        <v>251</v>
      </c>
      <c r="O55" s="7" t="s">
        <v>252</v>
      </c>
      <c r="P55" s="5"/>
      <c r="Q55" s="5">
        <v>50</v>
      </c>
      <c r="R55" s="7" t="s">
        <v>80</v>
      </c>
      <c r="S55" s="3">
        <v>255</v>
      </c>
      <c r="T55" s="3" t="s">
        <v>37</v>
      </c>
      <c r="U55" s="3"/>
      <c r="V55" s="3"/>
      <c r="W55" s="3">
        <v>1</v>
      </c>
      <c r="X55" s="3" t="s">
        <v>29</v>
      </c>
      <c r="Y55" s="3"/>
      <c r="Z55" s="3">
        <v>0</v>
      </c>
    </row>
    <row r="56" spans="1:26" ht="21.75" customHeight="1" x14ac:dyDescent="0.15">
      <c r="A56" s="6" t="s">
        <v>249</v>
      </c>
      <c r="B56" s="5" t="s">
        <v>254</v>
      </c>
      <c r="C56" s="5" t="s">
        <v>28</v>
      </c>
      <c r="D56" s="5" t="s">
        <v>28</v>
      </c>
      <c r="E56" s="5" t="s">
        <v>29</v>
      </c>
      <c r="F56" s="5">
        <v>11</v>
      </c>
      <c r="G56" s="5" t="s">
        <v>30</v>
      </c>
      <c r="H56" s="5" t="s">
        <v>351</v>
      </c>
      <c r="I56" s="5" t="s">
        <v>32</v>
      </c>
      <c r="J56" s="5">
        <v>501</v>
      </c>
      <c r="K56" s="5" t="s">
        <v>33</v>
      </c>
      <c r="L56" s="5">
        <v>0</v>
      </c>
      <c r="M56" s="5">
        <v>0</v>
      </c>
      <c r="N56" s="5" t="s">
        <v>83</v>
      </c>
      <c r="O56" s="7" t="s">
        <v>83</v>
      </c>
      <c r="P56" s="5"/>
      <c r="Q56" s="5">
        <v>58</v>
      </c>
      <c r="R56" s="7" t="s">
        <v>83</v>
      </c>
      <c r="S56" s="3">
        <v>255</v>
      </c>
      <c r="T56" s="3" t="s">
        <v>37</v>
      </c>
      <c r="U56" s="3"/>
      <c r="V56" s="3"/>
      <c r="W56" s="3">
        <v>1</v>
      </c>
      <c r="X56" s="3" t="s">
        <v>29</v>
      </c>
      <c r="Y56" s="3"/>
      <c r="Z56" s="3">
        <v>0</v>
      </c>
    </row>
    <row r="57" spans="1:26" ht="21.75" customHeight="1" x14ac:dyDescent="0.15">
      <c r="A57" s="196" t="s">
        <v>253</v>
      </c>
      <c r="B57" s="197" t="s">
        <v>256</v>
      </c>
      <c r="C57" s="197" t="s">
        <v>28</v>
      </c>
      <c r="D57" s="197" t="s">
        <v>28</v>
      </c>
      <c r="E57" s="197" t="s">
        <v>29</v>
      </c>
      <c r="F57" s="197">
        <v>11</v>
      </c>
      <c r="G57" s="197" t="s">
        <v>30</v>
      </c>
      <c r="H57" s="197" t="s">
        <v>351</v>
      </c>
      <c r="I57" s="197" t="s">
        <v>32</v>
      </c>
      <c r="J57" s="197">
        <v>501</v>
      </c>
      <c r="K57" s="197" t="s">
        <v>40</v>
      </c>
      <c r="L57" s="197">
        <v>0</v>
      </c>
      <c r="M57" s="197">
        <v>0</v>
      </c>
      <c r="N57" s="197" t="s">
        <v>257</v>
      </c>
      <c r="O57" s="198" t="s">
        <v>1570</v>
      </c>
      <c r="P57" s="5"/>
      <c r="Q57" s="5">
        <v>59</v>
      </c>
      <c r="R57" s="7" t="s">
        <v>1572</v>
      </c>
      <c r="S57" s="3">
        <v>255</v>
      </c>
      <c r="T57" s="3" t="s">
        <v>37</v>
      </c>
      <c r="U57" s="3"/>
      <c r="V57" s="3"/>
      <c r="W57" s="3">
        <v>1</v>
      </c>
      <c r="X57" s="3" t="s">
        <v>29</v>
      </c>
      <c r="Y57" s="3"/>
      <c r="Z57" s="3">
        <v>0</v>
      </c>
    </row>
    <row r="58" spans="1:26" ht="21.75" customHeight="1" x14ac:dyDescent="0.15">
      <c r="A58" s="6" t="s">
        <v>255</v>
      </c>
      <c r="B58" s="5" t="s">
        <v>259</v>
      </c>
      <c r="C58" s="5" t="s">
        <v>28</v>
      </c>
      <c r="D58" s="5" t="s">
        <v>28</v>
      </c>
      <c r="E58" s="5" t="s">
        <v>29</v>
      </c>
      <c r="F58" s="5">
        <v>11</v>
      </c>
      <c r="G58" s="5" t="s">
        <v>30</v>
      </c>
      <c r="H58" s="5" t="s">
        <v>351</v>
      </c>
      <c r="I58" s="5" t="s">
        <v>32</v>
      </c>
      <c r="J58" s="5">
        <v>501</v>
      </c>
      <c r="K58" s="5" t="s">
        <v>47</v>
      </c>
      <c r="L58" s="5">
        <v>0</v>
      </c>
      <c r="M58" s="5">
        <v>0</v>
      </c>
      <c r="N58" s="5" t="s">
        <v>83</v>
      </c>
      <c r="O58" s="7" t="s">
        <v>83</v>
      </c>
      <c r="P58" s="5"/>
      <c r="Q58" s="5">
        <v>76</v>
      </c>
      <c r="R58" s="7" t="s">
        <v>83</v>
      </c>
      <c r="S58" s="3">
        <v>255</v>
      </c>
      <c r="T58" s="3" t="s">
        <v>37</v>
      </c>
      <c r="U58" s="3"/>
      <c r="V58" s="3"/>
      <c r="W58" s="3">
        <v>1</v>
      </c>
      <c r="X58" s="3" t="s">
        <v>29</v>
      </c>
      <c r="Y58" s="3"/>
      <c r="Z58" s="3">
        <v>0</v>
      </c>
    </row>
    <row r="59" spans="1:26" ht="21.75" customHeight="1" x14ac:dyDescent="0.15">
      <c r="A59" s="6" t="s">
        <v>258</v>
      </c>
      <c r="B59" s="5" t="s">
        <v>261</v>
      </c>
      <c r="C59" s="5" t="s">
        <v>28</v>
      </c>
      <c r="D59" s="5" t="s">
        <v>28</v>
      </c>
      <c r="E59" s="5" t="s">
        <v>29</v>
      </c>
      <c r="F59" s="5">
        <v>11</v>
      </c>
      <c r="G59" s="5" t="s">
        <v>30</v>
      </c>
      <c r="H59" s="5" t="s">
        <v>351</v>
      </c>
      <c r="I59" s="5" t="s">
        <v>32</v>
      </c>
      <c r="J59" s="5">
        <v>501</v>
      </c>
      <c r="K59" s="5" t="s">
        <v>53</v>
      </c>
      <c r="L59" s="5">
        <v>0</v>
      </c>
      <c r="M59" s="5">
        <v>0</v>
      </c>
      <c r="N59" s="5" t="s">
        <v>83</v>
      </c>
      <c r="O59" s="7" t="s">
        <v>83</v>
      </c>
      <c r="P59" s="5"/>
      <c r="Q59" s="5">
        <v>61</v>
      </c>
      <c r="R59" s="7" t="s">
        <v>83</v>
      </c>
      <c r="S59" s="3">
        <v>255</v>
      </c>
      <c r="T59" s="3" t="s">
        <v>37</v>
      </c>
      <c r="U59" s="3"/>
      <c r="V59" s="3"/>
      <c r="W59" s="3">
        <v>1</v>
      </c>
      <c r="X59" s="3" t="s">
        <v>29</v>
      </c>
      <c r="Y59" s="3"/>
      <c r="Z59" s="3">
        <v>0</v>
      </c>
    </row>
    <row r="60" spans="1:26" ht="21.75" customHeight="1" x14ac:dyDescent="0.15">
      <c r="A60" s="6" t="s">
        <v>260</v>
      </c>
      <c r="B60" s="5" t="s">
        <v>263</v>
      </c>
      <c r="C60" s="159">
        <v>3005</v>
      </c>
      <c r="D60" s="5" t="s">
        <v>28</v>
      </c>
      <c r="E60" s="5" t="s">
        <v>29</v>
      </c>
      <c r="F60" s="5">
        <v>11</v>
      </c>
      <c r="G60" s="5" t="s">
        <v>30</v>
      </c>
      <c r="H60" s="5" t="s">
        <v>351</v>
      </c>
      <c r="I60" s="5" t="s">
        <v>32</v>
      </c>
      <c r="J60" s="5">
        <v>501</v>
      </c>
      <c r="K60" s="5" t="s">
        <v>59</v>
      </c>
      <c r="L60" s="5">
        <v>0</v>
      </c>
      <c r="M60" s="5">
        <v>0</v>
      </c>
      <c r="N60" s="5" t="s">
        <v>83</v>
      </c>
      <c r="O60" s="7" t="s">
        <v>83</v>
      </c>
      <c r="P60" s="5"/>
      <c r="Q60" s="5">
        <v>62</v>
      </c>
      <c r="R60" s="7" t="s">
        <v>83</v>
      </c>
      <c r="S60" s="3">
        <v>255</v>
      </c>
      <c r="T60" s="3" t="s">
        <v>37</v>
      </c>
      <c r="U60" s="3"/>
      <c r="V60" s="3"/>
      <c r="W60" s="3">
        <v>1</v>
      </c>
      <c r="X60" s="3" t="s">
        <v>29</v>
      </c>
      <c r="Y60" s="3"/>
      <c r="Z60" s="3">
        <v>0</v>
      </c>
    </row>
    <row r="61" spans="1:26" ht="21.75" customHeight="1" x14ac:dyDescent="0.15">
      <c r="A61" s="6" t="s">
        <v>262</v>
      </c>
      <c r="B61" s="5" t="s">
        <v>265</v>
      </c>
      <c r="C61" s="5" t="s">
        <v>28</v>
      </c>
      <c r="D61" s="5" t="s">
        <v>28</v>
      </c>
      <c r="E61" s="5" t="s">
        <v>29</v>
      </c>
      <c r="F61" s="5">
        <v>11</v>
      </c>
      <c r="G61" s="5" t="s">
        <v>30</v>
      </c>
      <c r="H61" s="5" t="s">
        <v>351</v>
      </c>
      <c r="I61" s="5" t="s">
        <v>32</v>
      </c>
      <c r="J61" s="5">
        <v>501</v>
      </c>
      <c r="K61" s="5" t="s">
        <v>65</v>
      </c>
      <c r="L61" s="5">
        <v>0</v>
      </c>
      <c r="M61" s="5">
        <v>0</v>
      </c>
      <c r="N61" s="5" t="s">
        <v>83</v>
      </c>
      <c r="O61" s="7" t="s">
        <v>83</v>
      </c>
      <c r="P61" s="5"/>
      <c r="Q61" s="5">
        <v>63</v>
      </c>
      <c r="R61" s="7" t="s">
        <v>83</v>
      </c>
      <c r="S61" s="3">
        <v>255</v>
      </c>
      <c r="T61" s="3" t="s">
        <v>37</v>
      </c>
      <c r="U61" s="3"/>
      <c r="V61" s="3"/>
      <c r="W61" s="3">
        <v>1</v>
      </c>
      <c r="X61" s="3" t="s">
        <v>29</v>
      </c>
      <c r="Y61" s="3"/>
      <c r="Z61" s="3">
        <v>0</v>
      </c>
    </row>
    <row r="62" spans="1:26" ht="21.75" customHeight="1" x14ac:dyDescent="0.15">
      <c r="A62" s="6" t="s">
        <v>264</v>
      </c>
      <c r="B62" s="5" t="s">
        <v>267</v>
      </c>
      <c r="C62" s="5" t="s">
        <v>28</v>
      </c>
      <c r="D62" s="5" t="s">
        <v>28</v>
      </c>
      <c r="E62" s="5" t="s">
        <v>29</v>
      </c>
      <c r="F62" s="5">
        <v>11</v>
      </c>
      <c r="G62" s="5" t="s">
        <v>30</v>
      </c>
      <c r="H62" s="5" t="s">
        <v>351</v>
      </c>
      <c r="I62" s="5" t="s">
        <v>32</v>
      </c>
      <c r="J62" s="5">
        <v>501</v>
      </c>
      <c r="K62" s="5" t="s">
        <v>106</v>
      </c>
      <c r="L62" s="5">
        <v>0</v>
      </c>
      <c r="M62" s="5">
        <v>0</v>
      </c>
      <c r="N62" s="5" t="s">
        <v>83</v>
      </c>
      <c r="O62" s="7" t="s">
        <v>83</v>
      </c>
      <c r="P62" s="5"/>
      <c r="Q62" s="5">
        <v>64</v>
      </c>
      <c r="R62" s="7" t="s">
        <v>83</v>
      </c>
      <c r="S62" s="3">
        <v>255</v>
      </c>
      <c r="T62" s="3" t="s">
        <v>37</v>
      </c>
      <c r="U62" s="3"/>
      <c r="V62" s="3"/>
      <c r="W62" s="3">
        <v>1</v>
      </c>
      <c r="X62" s="3" t="s">
        <v>29</v>
      </c>
      <c r="Y62" s="3"/>
      <c r="Z62" s="3">
        <v>0</v>
      </c>
    </row>
    <row r="63" spans="1:26" ht="21.75" customHeight="1" x14ac:dyDescent="0.15">
      <c r="A63" s="6" t="s">
        <v>266</v>
      </c>
      <c r="B63" s="5" t="s">
        <v>269</v>
      </c>
      <c r="C63" s="5" t="s">
        <v>28</v>
      </c>
      <c r="D63" s="5" t="s">
        <v>28</v>
      </c>
      <c r="E63" s="5" t="s">
        <v>29</v>
      </c>
      <c r="F63" s="5">
        <v>11</v>
      </c>
      <c r="G63" s="5" t="s">
        <v>30</v>
      </c>
      <c r="H63" s="5" t="s">
        <v>351</v>
      </c>
      <c r="I63" s="5" t="s">
        <v>32</v>
      </c>
      <c r="J63" s="5">
        <v>501</v>
      </c>
      <c r="K63" s="5" t="s">
        <v>77</v>
      </c>
      <c r="L63" s="5">
        <v>0</v>
      </c>
      <c r="M63" s="5">
        <v>0</v>
      </c>
      <c r="N63" s="5" t="s">
        <v>83</v>
      </c>
      <c r="O63" s="7" t="s">
        <v>83</v>
      </c>
      <c r="P63" s="5"/>
      <c r="Q63" s="5">
        <v>65</v>
      </c>
      <c r="R63" s="7" t="s">
        <v>83</v>
      </c>
      <c r="S63" s="3">
        <v>255</v>
      </c>
      <c r="T63" s="3" t="s">
        <v>37</v>
      </c>
      <c r="U63" s="3"/>
      <c r="V63" s="3"/>
      <c r="W63" s="3">
        <v>1</v>
      </c>
      <c r="X63" s="3" t="s">
        <v>29</v>
      </c>
      <c r="Y63" s="3"/>
      <c r="Z63" s="3">
        <v>0</v>
      </c>
    </row>
    <row r="64" spans="1:26" ht="21.75" customHeight="1" x14ac:dyDescent="0.15">
      <c r="A64" s="6" t="s">
        <v>268</v>
      </c>
      <c r="B64" s="5" t="s">
        <v>182</v>
      </c>
      <c r="C64" s="5" t="s">
        <v>28</v>
      </c>
      <c r="D64" s="5" t="s">
        <v>28</v>
      </c>
      <c r="E64" s="5" t="s">
        <v>29</v>
      </c>
      <c r="F64" s="5">
        <v>2</v>
      </c>
      <c r="G64" s="5">
        <v>2</v>
      </c>
      <c r="H64" s="5" t="s">
        <v>351</v>
      </c>
      <c r="I64" s="5" t="s">
        <v>117</v>
      </c>
      <c r="J64" s="5">
        <v>502</v>
      </c>
      <c r="K64" s="5"/>
      <c r="L64" s="5">
        <v>0</v>
      </c>
      <c r="M64" s="5">
        <v>0</v>
      </c>
      <c r="N64" s="5" t="s">
        <v>182</v>
      </c>
      <c r="O64" s="7" t="s">
        <v>271</v>
      </c>
      <c r="P64" s="5"/>
      <c r="Q64" s="5">
        <v>9</v>
      </c>
      <c r="R64" s="7" t="s">
        <v>272</v>
      </c>
      <c r="S64" s="3">
        <v>255</v>
      </c>
      <c r="T64" s="3" t="s">
        <v>37</v>
      </c>
      <c r="U64" s="3"/>
      <c r="V64" s="3"/>
      <c r="W64" s="3">
        <v>1</v>
      </c>
      <c r="X64" s="3" t="s">
        <v>29</v>
      </c>
      <c r="Y64" s="3"/>
      <c r="Z64" s="3">
        <v>0</v>
      </c>
    </row>
    <row r="65" spans="1:26" ht="21.75" customHeight="1" x14ac:dyDescent="0.15">
      <c r="A65" s="6" t="s">
        <v>270</v>
      </c>
      <c r="B65" s="5" t="s">
        <v>189</v>
      </c>
      <c r="C65" s="5" t="s">
        <v>28</v>
      </c>
      <c r="D65" s="5" t="s">
        <v>28</v>
      </c>
      <c r="E65" s="5" t="s">
        <v>29</v>
      </c>
      <c r="F65" s="5">
        <v>8</v>
      </c>
      <c r="G65" s="5">
        <v>40</v>
      </c>
      <c r="H65" s="5" t="s">
        <v>351</v>
      </c>
      <c r="I65" s="5" t="s">
        <v>187</v>
      </c>
      <c r="J65" s="5">
        <v>504</v>
      </c>
      <c r="K65" s="5" t="s">
        <v>188</v>
      </c>
      <c r="L65" s="5">
        <v>0</v>
      </c>
      <c r="M65" s="5">
        <v>0</v>
      </c>
      <c r="N65" s="5" t="s">
        <v>189</v>
      </c>
      <c r="O65" s="7" t="s">
        <v>274</v>
      </c>
      <c r="P65" s="5"/>
      <c r="Q65" s="5">
        <v>10</v>
      </c>
      <c r="R65" s="7" t="s">
        <v>275</v>
      </c>
      <c r="S65" s="3">
        <v>255</v>
      </c>
      <c r="T65" s="3" t="s">
        <v>37</v>
      </c>
      <c r="U65" s="3"/>
      <c r="V65" s="3"/>
      <c r="W65" s="3">
        <v>1</v>
      </c>
      <c r="X65" s="3" t="s">
        <v>29</v>
      </c>
      <c r="Y65" s="3"/>
      <c r="Z65" s="3">
        <v>0</v>
      </c>
    </row>
    <row r="66" spans="1:26" ht="21.75" customHeight="1" x14ac:dyDescent="0.15">
      <c r="A66" s="6" t="s">
        <v>273</v>
      </c>
      <c r="B66" s="5" t="s">
        <v>194</v>
      </c>
      <c r="C66" s="5" t="s">
        <v>28</v>
      </c>
      <c r="D66" s="5" t="s">
        <v>28</v>
      </c>
      <c r="E66" s="5" t="s">
        <v>29</v>
      </c>
      <c r="F66" s="5">
        <v>8</v>
      </c>
      <c r="G66" s="5">
        <v>40</v>
      </c>
      <c r="H66" s="5" t="s">
        <v>351</v>
      </c>
      <c r="I66" s="5" t="s">
        <v>187</v>
      </c>
      <c r="J66" s="5">
        <v>544</v>
      </c>
      <c r="K66" s="5" t="s">
        <v>188</v>
      </c>
      <c r="L66" s="5">
        <v>0</v>
      </c>
      <c r="M66" s="5">
        <v>0</v>
      </c>
      <c r="N66" s="5" t="s">
        <v>194</v>
      </c>
      <c r="O66" s="7" t="s">
        <v>277</v>
      </c>
      <c r="P66" s="5"/>
      <c r="Q66" s="5">
        <v>11</v>
      </c>
      <c r="R66" s="7" t="s">
        <v>278</v>
      </c>
      <c r="S66" s="3">
        <v>255</v>
      </c>
      <c r="T66" s="3" t="s">
        <v>37</v>
      </c>
      <c r="U66" s="3"/>
      <c r="V66" s="3"/>
      <c r="W66" s="3">
        <v>1</v>
      </c>
      <c r="X66" s="3" t="s">
        <v>29</v>
      </c>
      <c r="Y66" s="3"/>
      <c r="Z66" s="3">
        <v>0</v>
      </c>
    </row>
    <row r="67" spans="1:26" ht="21.75" customHeight="1" x14ac:dyDescent="0.15">
      <c r="A67" s="6" t="s">
        <v>276</v>
      </c>
      <c r="B67" s="5" t="s">
        <v>280</v>
      </c>
      <c r="C67" s="5" t="s">
        <v>28</v>
      </c>
      <c r="D67" s="5" t="s">
        <v>28</v>
      </c>
      <c r="E67" s="5" t="s">
        <v>29</v>
      </c>
      <c r="F67" s="5">
        <v>2</v>
      </c>
      <c r="G67" s="5">
        <v>2</v>
      </c>
      <c r="H67" s="5" t="s">
        <v>351</v>
      </c>
      <c r="I67" s="5" t="s">
        <v>117</v>
      </c>
      <c r="J67" s="5">
        <v>584</v>
      </c>
      <c r="K67" s="5"/>
      <c r="L67" s="5">
        <v>0</v>
      </c>
      <c r="M67" s="5">
        <v>0</v>
      </c>
      <c r="N67" s="5" t="s">
        <v>280</v>
      </c>
      <c r="O67" s="7" t="s">
        <v>281</v>
      </c>
      <c r="P67" s="5"/>
      <c r="Q67" s="5">
        <v>80</v>
      </c>
      <c r="R67" s="7" t="s">
        <v>282</v>
      </c>
      <c r="S67" s="3">
        <v>255</v>
      </c>
      <c r="T67" s="3" t="s">
        <v>37</v>
      </c>
      <c r="U67" s="3"/>
      <c r="V67" s="3"/>
      <c r="W67" s="3">
        <v>1</v>
      </c>
      <c r="X67" s="3" t="s">
        <v>29</v>
      </c>
      <c r="Y67" s="3"/>
      <c r="Z67" s="3">
        <v>0</v>
      </c>
    </row>
    <row r="68" spans="1:26" ht="21.75" customHeight="1" x14ac:dyDescent="0.15">
      <c r="A68" s="6" t="s">
        <v>279</v>
      </c>
      <c r="B68" s="5" t="s">
        <v>284</v>
      </c>
      <c r="C68" s="5" t="s">
        <v>28</v>
      </c>
      <c r="D68" s="5" t="s">
        <v>28</v>
      </c>
      <c r="E68" s="5" t="s">
        <v>29</v>
      </c>
      <c r="F68" s="5">
        <v>17</v>
      </c>
      <c r="G68" s="5">
        <v>1</v>
      </c>
      <c r="H68" s="5" t="s">
        <v>351</v>
      </c>
      <c r="I68" s="5" t="s">
        <v>176</v>
      </c>
      <c r="J68" s="5">
        <v>586</v>
      </c>
      <c r="K68" s="5"/>
      <c r="L68" s="5">
        <v>0</v>
      </c>
      <c r="M68" s="5">
        <v>0</v>
      </c>
      <c r="N68" s="5" t="s">
        <v>285</v>
      </c>
      <c r="O68" s="7" t="s">
        <v>285</v>
      </c>
      <c r="P68" s="5"/>
      <c r="Q68" s="5">
        <v>22</v>
      </c>
      <c r="R68" s="7" t="s">
        <v>286</v>
      </c>
      <c r="S68" s="3">
        <v>255</v>
      </c>
      <c r="T68" s="3" t="s">
        <v>37</v>
      </c>
      <c r="U68" s="3"/>
      <c r="V68" s="3"/>
      <c r="W68" s="3">
        <v>1</v>
      </c>
      <c r="X68" s="3" t="s">
        <v>29</v>
      </c>
      <c r="Y68" s="3"/>
      <c r="Z68" s="3">
        <v>0</v>
      </c>
    </row>
    <row r="69" spans="1:26" ht="21.75" customHeight="1" x14ac:dyDescent="0.15">
      <c r="A69" s="6" t="s">
        <v>283</v>
      </c>
      <c r="B69" s="5" t="s">
        <v>288</v>
      </c>
      <c r="C69" s="5" t="s">
        <v>28</v>
      </c>
      <c r="D69" s="5" t="s">
        <v>28</v>
      </c>
      <c r="E69" s="5" t="s">
        <v>29</v>
      </c>
      <c r="F69" s="5">
        <v>11</v>
      </c>
      <c r="G69" s="5" t="s">
        <v>30</v>
      </c>
      <c r="H69" s="5" t="s">
        <v>351</v>
      </c>
      <c r="I69" s="5" t="s">
        <v>32</v>
      </c>
      <c r="J69" s="5">
        <v>587</v>
      </c>
      <c r="K69" s="5" t="s">
        <v>33</v>
      </c>
      <c r="L69" s="5">
        <v>0</v>
      </c>
      <c r="M69" s="5">
        <v>0</v>
      </c>
      <c r="N69" s="5" t="s">
        <v>289</v>
      </c>
      <c r="O69" s="7" t="s">
        <v>290</v>
      </c>
      <c r="P69" s="5"/>
      <c r="Q69" s="5">
        <v>19</v>
      </c>
      <c r="R69" s="7" t="s">
        <v>291</v>
      </c>
      <c r="S69" s="3">
        <v>255</v>
      </c>
      <c r="T69" s="3" t="s">
        <v>37</v>
      </c>
      <c r="U69" s="3"/>
      <c r="V69" s="3"/>
      <c r="W69" s="3">
        <v>1</v>
      </c>
      <c r="X69" s="3" t="s">
        <v>29</v>
      </c>
      <c r="Y69" s="3"/>
      <c r="Z69" s="3">
        <v>0</v>
      </c>
    </row>
    <row r="70" spans="1:26" ht="21.75" customHeight="1" x14ac:dyDescent="0.15">
      <c r="A70" s="6" t="s">
        <v>287</v>
      </c>
      <c r="B70" s="5" t="s">
        <v>293</v>
      </c>
      <c r="C70" s="5" t="s">
        <v>28</v>
      </c>
      <c r="D70" s="5" t="s">
        <v>28</v>
      </c>
      <c r="E70" s="5" t="s">
        <v>29</v>
      </c>
      <c r="F70" s="5">
        <v>11</v>
      </c>
      <c r="G70" s="5" t="s">
        <v>30</v>
      </c>
      <c r="H70" s="5" t="s">
        <v>351</v>
      </c>
      <c r="I70" s="5" t="s">
        <v>32</v>
      </c>
      <c r="J70" s="5">
        <v>587</v>
      </c>
      <c r="K70" s="5" t="s">
        <v>40</v>
      </c>
      <c r="L70" s="5">
        <v>0</v>
      </c>
      <c r="M70" s="5">
        <v>0</v>
      </c>
      <c r="N70" s="5" t="s">
        <v>294</v>
      </c>
      <c r="O70" s="7" t="s">
        <v>295</v>
      </c>
      <c r="P70" s="5"/>
      <c r="Q70" s="5">
        <v>1000</v>
      </c>
      <c r="R70" s="7" t="s">
        <v>296</v>
      </c>
      <c r="S70" s="3">
        <v>255</v>
      </c>
      <c r="T70" s="3" t="s">
        <v>37</v>
      </c>
      <c r="U70" s="3"/>
      <c r="V70" s="3"/>
      <c r="W70" s="3">
        <v>1</v>
      </c>
      <c r="X70" s="3" t="s">
        <v>29</v>
      </c>
      <c r="Y70" s="3"/>
      <c r="Z70" s="3">
        <v>0</v>
      </c>
    </row>
    <row r="71" spans="1:26" ht="21.75" customHeight="1" x14ac:dyDescent="0.15">
      <c r="A71" s="6" t="s">
        <v>292</v>
      </c>
      <c r="B71" s="5" t="s">
        <v>298</v>
      </c>
      <c r="C71" s="5" t="s">
        <v>28</v>
      </c>
      <c r="D71" s="5" t="s">
        <v>28</v>
      </c>
      <c r="E71" s="5" t="s">
        <v>29</v>
      </c>
      <c r="F71" s="5">
        <v>11</v>
      </c>
      <c r="G71" s="5" t="s">
        <v>30</v>
      </c>
      <c r="H71" s="5" t="s">
        <v>351</v>
      </c>
      <c r="I71" s="5" t="s">
        <v>32</v>
      </c>
      <c r="J71" s="5">
        <v>587</v>
      </c>
      <c r="K71" s="5" t="s">
        <v>47</v>
      </c>
      <c r="L71" s="5">
        <v>0</v>
      </c>
      <c r="M71" s="5">
        <v>0</v>
      </c>
      <c r="N71" s="5" t="s">
        <v>299</v>
      </c>
      <c r="O71" s="7" t="s">
        <v>300</v>
      </c>
      <c r="P71" s="5"/>
      <c r="Q71" s="5">
        <v>1001</v>
      </c>
      <c r="R71" s="7" t="s">
        <v>301</v>
      </c>
      <c r="S71" s="3">
        <v>255</v>
      </c>
      <c r="T71" s="3" t="s">
        <v>37</v>
      </c>
      <c r="U71" s="3"/>
      <c r="V71" s="3"/>
      <c r="W71" s="3">
        <v>1</v>
      </c>
      <c r="X71" s="3" t="s">
        <v>29</v>
      </c>
      <c r="Y71" s="3"/>
      <c r="Z71" s="3">
        <v>0</v>
      </c>
    </row>
    <row r="72" spans="1:26" ht="21.75" customHeight="1" x14ac:dyDescent="0.15">
      <c r="A72" s="6" t="s">
        <v>297</v>
      </c>
      <c r="B72" s="5" t="s">
        <v>303</v>
      </c>
      <c r="C72" s="5" t="s">
        <v>28</v>
      </c>
      <c r="D72" s="5" t="s">
        <v>28</v>
      </c>
      <c r="E72" s="5" t="s">
        <v>29</v>
      </c>
      <c r="F72" s="5">
        <v>11</v>
      </c>
      <c r="G72" s="5" t="s">
        <v>30</v>
      </c>
      <c r="H72" s="5" t="s">
        <v>351</v>
      </c>
      <c r="I72" s="5" t="s">
        <v>32</v>
      </c>
      <c r="J72" s="5">
        <v>587</v>
      </c>
      <c r="K72" s="5" t="s">
        <v>53</v>
      </c>
      <c r="L72" s="5">
        <v>0</v>
      </c>
      <c r="M72" s="5">
        <v>0</v>
      </c>
      <c r="N72" s="5" t="s">
        <v>304</v>
      </c>
      <c r="O72" s="7" t="s">
        <v>305</v>
      </c>
      <c r="P72" s="5"/>
      <c r="Q72" s="5">
        <v>1002</v>
      </c>
      <c r="R72" s="7" t="s">
        <v>306</v>
      </c>
      <c r="S72" s="3">
        <v>255</v>
      </c>
      <c r="T72" s="3" t="s">
        <v>37</v>
      </c>
      <c r="U72" s="3"/>
      <c r="V72" s="3"/>
      <c r="W72" s="3">
        <v>1</v>
      </c>
      <c r="X72" s="3" t="s">
        <v>29</v>
      </c>
      <c r="Y72" s="3"/>
      <c r="Z72" s="3">
        <v>0</v>
      </c>
    </row>
    <row r="73" spans="1:26" ht="21.75" customHeight="1" x14ac:dyDescent="0.15">
      <c r="A73" s="6" t="s">
        <v>302</v>
      </c>
      <c r="B73" s="5" t="s">
        <v>308</v>
      </c>
      <c r="C73" s="5" t="s">
        <v>28</v>
      </c>
      <c r="D73" s="5" t="s">
        <v>28</v>
      </c>
      <c r="E73" s="5" t="s">
        <v>29</v>
      </c>
      <c r="F73" s="5">
        <v>11</v>
      </c>
      <c r="G73" s="5" t="s">
        <v>30</v>
      </c>
      <c r="H73" s="5" t="s">
        <v>351</v>
      </c>
      <c r="I73" s="5" t="s">
        <v>32</v>
      </c>
      <c r="J73" s="5">
        <v>587</v>
      </c>
      <c r="K73" s="5" t="s">
        <v>59</v>
      </c>
      <c r="L73" s="5">
        <v>0</v>
      </c>
      <c r="M73" s="5">
        <v>0</v>
      </c>
      <c r="N73" s="5" t="s">
        <v>309</v>
      </c>
      <c r="O73" s="7" t="s">
        <v>310</v>
      </c>
      <c r="P73" s="5"/>
      <c r="Q73" s="5">
        <v>1003</v>
      </c>
      <c r="R73" s="7" t="s">
        <v>311</v>
      </c>
      <c r="S73" s="3">
        <v>255</v>
      </c>
      <c r="T73" s="3" t="s">
        <v>37</v>
      </c>
      <c r="U73" s="3"/>
      <c r="V73" s="3"/>
      <c r="W73" s="3">
        <v>1</v>
      </c>
      <c r="X73" s="3" t="s">
        <v>29</v>
      </c>
      <c r="Y73" s="3"/>
      <c r="Z73" s="3">
        <v>0</v>
      </c>
    </row>
    <row r="74" spans="1:26" ht="21.75" customHeight="1" x14ac:dyDescent="0.15">
      <c r="A74" s="6" t="s">
        <v>307</v>
      </c>
      <c r="B74" s="5" t="s">
        <v>313</v>
      </c>
      <c r="C74" s="5" t="s">
        <v>28</v>
      </c>
      <c r="D74" s="5" t="s">
        <v>28</v>
      </c>
      <c r="E74" s="5" t="s">
        <v>29</v>
      </c>
      <c r="F74" s="5">
        <v>11</v>
      </c>
      <c r="G74" s="5" t="s">
        <v>30</v>
      </c>
      <c r="H74" s="5" t="s">
        <v>351</v>
      </c>
      <c r="I74" s="5" t="s">
        <v>32</v>
      </c>
      <c r="J74" s="5">
        <v>587</v>
      </c>
      <c r="K74" s="5" t="s">
        <v>65</v>
      </c>
      <c r="L74" s="5">
        <v>0</v>
      </c>
      <c r="M74" s="5">
        <v>0</v>
      </c>
      <c r="N74" s="5" t="s">
        <v>314</v>
      </c>
      <c r="O74" s="7" t="s">
        <v>315</v>
      </c>
      <c r="P74" s="5"/>
      <c r="Q74" s="5">
        <v>1004</v>
      </c>
      <c r="R74" s="7" t="s">
        <v>316</v>
      </c>
      <c r="S74" s="3">
        <v>255</v>
      </c>
      <c r="T74" s="3" t="s">
        <v>37</v>
      </c>
      <c r="U74" s="3"/>
      <c r="V74" s="3"/>
      <c r="W74" s="3">
        <v>1</v>
      </c>
      <c r="X74" s="3" t="s">
        <v>29</v>
      </c>
      <c r="Y74" s="3"/>
      <c r="Z74" s="3">
        <v>0</v>
      </c>
    </row>
    <row r="75" spans="1:26" ht="21.75" customHeight="1" x14ac:dyDescent="0.15">
      <c r="A75" s="6" t="s">
        <v>312</v>
      </c>
      <c r="B75" s="5" t="s">
        <v>318</v>
      </c>
      <c r="C75" s="5" t="s">
        <v>28</v>
      </c>
      <c r="D75" s="5" t="s">
        <v>28</v>
      </c>
      <c r="E75" s="5" t="s">
        <v>29</v>
      </c>
      <c r="F75" s="5">
        <v>11</v>
      </c>
      <c r="G75" s="5" t="s">
        <v>30</v>
      </c>
      <c r="H75" s="5" t="s">
        <v>351</v>
      </c>
      <c r="I75" s="5" t="s">
        <v>32</v>
      </c>
      <c r="J75" s="5">
        <v>587</v>
      </c>
      <c r="K75" s="5" t="s">
        <v>106</v>
      </c>
      <c r="L75" s="5">
        <v>0</v>
      </c>
      <c r="M75" s="5">
        <v>0</v>
      </c>
      <c r="N75" s="5" t="s">
        <v>318</v>
      </c>
      <c r="O75" s="7" t="s">
        <v>319</v>
      </c>
      <c r="P75" s="5"/>
      <c r="Q75" s="5">
        <v>13</v>
      </c>
      <c r="R75" s="7" t="s">
        <v>320</v>
      </c>
      <c r="S75" s="3">
        <v>255</v>
      </c>
      <c r="T75" s="3" t="s">
        <v>37</v>
      </c>
      <c r="U75" s="3"/>
      <c r="V75" s="3"/>
      <c r="W75" s="3">
        <v>1</v>
      </c>
      <c r="X75" s="3" t="s">
        <v>29</v>
      </c>
      <c r="Y75" s="3"/>
      <c r="Z75" s="3">
        <v>0</v>
      </c>
    </row>
    <row r="76" spans="1:26" ht="21.75" customHeight="1" x14ac:dyDescent="0.15">
      <c r="A76" s="6" t="s">
        <v>317</v>
      </c>
      <c r="B76" s="5" t="s">
        <v>322</v>
      </c>
      <c r="C76" s="5" t="s">
        <v>28</v>
      </c>
      <c r="D76" s="5" t="s">
        <v>28</v>
      </c>
      <c r="E76" s="5" t="s">
        <v>29</v>
      </c>
      <c r="F76" s="5">
        <v>11</v>
      </c>
      <c r="G76" s="5" t="s">
        <v>30</v>
      </c>
      <c r="H76" s="5" t="s">
        <v>351</v>
      </c>
      <c r="I76" s="5" t="s">
        <v>323</v>
      </c>
      <c r="J76" s="5">
        <v>587</v>
      </c>
      <c r="K76" s="5" t="s">
        <v>324</v>
      </c>
      <c r="L76" s="5">
        <v>0</v>
      </c>
      <c r="M76" s="5">
        <v>0</v>
      </c>
      <c r="N76" s="5" t="s">
        <v>322</v>
      </c>
      <c r="O76" s="7" t="s">
        <v>325</v>
      </c>
      <c r="P76" s="5"/>
      <c r="Q76" s="5">
        <v>16</v>
      </c>
      <c r="R76" s="7" t="s">
        <v>326</v>
      </c>
      <c r="S76" s="3">
        <v>255</v>
      </c>
      <c r="T76" s="3" t="s">
        <v>37</v>
      </c>
      <c r="U76" s="3"/>
      <c r="V76" s="3"/>
      <c r="W76" s="3">
        <v>1</v>
      </c>
      <c r="X76" s="3" t="s">
        <v>29</v>
      </c>
      <c r="Y76" s="3"/>
      <c r="Z76" s="3">
        <v>0</v>
      </c>
    </row>
    <row r="77" spans="1:26" ht="21.75" customHeight="1" x14ac:dyDescent="0.15">
      <c r="A77" s="6" t="s">
        <v>321</v>
      </c>
      <c r="B77" s="5" t="s">
        <v>328</v>
      </c>
      <c r="C77" s="5" t="s">
        <v>28</v>
      </c>
      <c r="D77" s="5" t="s">
        <v>28</v>
      </c>
      <c r="E77" s="5" t="s">
        <v>29</v>
      </c>
      <c r="F77" s="5">
        <v>2</v>
      </c>
      <c r="G77" s="5">
        <v>2</v>
      </c>
      <c r="H77" s="5" t="s">
        <v>351</v>
      </c>
      <c r="I77" s="5" t="s">
        <v>117</v>
      </c>
      <c r="J77" s="5">
        <v>588</v>
      </c>
      <c r="K77" s="5"/>
      <c r="L77" s="5">
        <v>0</v>
      </c>
      <c r="M77" s="5">
        <v>0</v>
      </c>
      <c r="N77" s="5" t="s">
        <v>328</v>
      </c>
      <c r="O77" s="7" t="s">
        <v>329</v>
      </c>
      <c r="P77" s="5"/>
      <c r="Q77" s="5">
        <v>21</v>
      </c>
      <c r="R77" s="7" t="s">
        <v>330</v>
      </c>
      <c r="S77" s="3">
        <v>255</v>
      </c>
      <c r="T77" s="3" t="s">
        <v>37</v>
      </c>
      <c r="U77" s="3"/>
      <c r="V77" s="3"/>
      <c r="W77" s="3">
        <v>1</v>
      </c>
      <c r="X77" s="3" t="s">
        <v>29</v>
      </c>
      <c r="Y77" s="3"/>
      <c r="Z77" s="3">
        <v>0</v>
      </c>
    </row>
    <row r="78" spans="1:26" ht="21.75" customHeight="1" x14ac:dyDescent="0.15">
      <c r="A78" s="6" t="s">
        <v>327</v>
      </c>
      <c r="B78" s="5" t="s">
        <v>332</v>
      </c>
      <c r="C78" s="5" t="s">
        <v>28</v>
      </c>
      <c r="D78" s="5" t="s">
        <v>28</v>
      </c>
      <c r="E78" s="5" t="s">
        <v>29</v>
      </c>
      <c r="F78" s="5">
        <v>2</v>
      </c>
      <c r="G78" s="5">
        <v>2</v>
      </c>
      <c r="H78" s="5" t="s">
        <v>351</v>
      </c>
      <c r="I78" s="5" t="s">
        <v>117</v>
      </c>
      <c r="J78" s="5">
        <v>590</v>
      </c>
      <c r="K78" s="5"/>
      <c r="L78" s="5">
        <v>0</v>
      </c>
      <c r="M78" s="5">
        <v>0</v>
      </c>
      <c r="N78" s="5" t="s">
        <v>332</v>
      </c>
      <c r="O78" s="7" t="s">
        <v>333</v>
      </c>
      <c r="P78" s="5"/>
      <c r="Q78" s="5">
        <v>23</v>
      </c>
      <c r="R78" s="7" t="s">
        <v>126</v>
      </c>
      <c r="S78" s="3">
        <v>255</v>
      </c>
      <c r="T78" s="3" t="s">
        <v>37</v>
      </c>
      <c r="U78" s="3"/>
      <c r="V78" s="3"/>
      <c r="W78" s="3">
        <v>1</v>
      </c>
      <c r="X78" s="3" t="s">
        <v>29</v>
      </c>
      <c r="Y78" s="3"/>
      <c r="Z78" s="3">
        <v>0</v>
      </c>
    </row>
    <row r="79" spans="1:26" ht="21.75" customHeight="1" x14ac:dyDescent="0.15">
      <c r="A79" s="6" t="s">
        <v>331</v>
      </c>
      <c r="B79" s="5" t="s">
        <v>335</v>
      </c>
      <c r="C79" s="5" t="s">
        <v>28</v>
      </c>
      <c r="D79" s="5" t="s">
        <v>28</v>
      </c>
      <c r="E79" s="5" t="s">
        <v>29</v>
      </c>
      <c r="F79" s="5">
        <v>2</v>
      </c>
      <c r="G79" s="5">
        <v>2</v>
      </c>
      <c r="H79" s="5" t="s">
        <v>351</v>
      </c>
      <c r="I79" s="5" t="s">
        <v>336</v>
      </c>
      <c r="J79" s="5">
        <v>592</v>
      </c>
      <c r="K79" s="5"/>
      <c r="L79" s="5">
        <v>0</v>
      </c>
      <c r="M79" s="5">
        <v>0</v>
      </c>
      <c r="N79" s="5" t="s">
        <v>335</v>
      </c>
      <c r="O79" s="7" t="s">
        <v>337</v>
      </c>
      <c r="P79" s="5"/>
      <c r="Q79" s="5">
        <v>17</v>
      </c>
      <c r="R79" s="7" t="s">
        <v>337</v>
      </c>
      <c r="S79" s="3">
        <v>255</v>
      </c>
      <c r="T79" s="3" t="s">
        <v>37</v>
      </c>
      <c r="U79" s="3"/>
      <c r="V79" s="3"/>
      <c r="W79" s="3">
        <v>1</v>
      </c>
      <c r="X79" s="3" t="s">
        <v>29</v>
      </c>
      <c r="Y79" s="3"/>
      <c r="Z79" s="3">
        <v>0</v>
      </c>
    </row>
    <row r="80" spans="1:26" ht="21.75" customHeight="1" x14ac:dyDescent="0.15">
      <c r="A80" s="6" t="s">
        <v>334</v>
      </c>
      <c r="B80" s="5" t="s">
        <v>339</v>
      </c>
      <c r="C80" s="5" t="s">
        <v>28</v>
      </c>
      <c r="D80" s="5" t="s">
        <v>28</v>
      </c>
      <c r="E80" s="5" t="s">
        <v>29</v>
      </c>
      <c r="F80" s="5">
        <v>2</v>
      </c>
      <c r="G80" s="5">
        <v>2</v>
      </c>
      <c r="H80" s="5" t="s">
        <v>351</v>
      </c>
      <c r="I80" s="5" t="s">
        <v>336</v>
      </c>
      <c r="J80" s="5">
        <v>594</v>
      </c>
      <c r="K80" s="5"/>
      <c r="L80" s="5">
        <v>0</v>
      </c>
      <c r="M80" s="5">
        <v>0</v>
      </c>
      <c r="N80" s="5" t="s">
        <v>339</v>
      </c>
      <c r="O80" s="7" t="s">
        <v>340</v>
      </c>
      <c r="P80" s="5"/>
      <c r="Q80" s="5">
        <v>18</v>
      </c>
      <c r="R80" s="7" t="s">
        <v>340</v>
      </c>
      <c r="S80" s="3">
        <v>255</v>
      </c>
      <c r="T80" s="3" t="s">
        <v>37</v>
      </c>
      <c r="U80" s="3"/>
      <c r="V80" s="3"/>
      <c r="W80" s="3">
        <v>1</v>
      </c>
      <c r="X80" s="3" t="s">
        <v>29</v>
      </c>
      <c r="Y80" s="3"/>
      <c r="Z80" s="3">
        <v>0</v>
      </c>
    </row>
    <row r="81" spans="1:26" ht="21.75" customHeight="1" x14ac:dyDescent="0.15">
      <c r="A81" s="6" t="s">
        <v>338</v>
      </c>
      <c r="B81" s="5" t="s">
        <v>342</v>
      </c>
      <c r="C81" s="5" t="s">
        <v>28</v>
      </c>
      <c r="D81" s="5" t="s">
        <v>28</v>
      </c>
      <c r="E81" s="5" t="s">
        <v>29</v>
      </c>
      <c r="F81" s="5">
        <v>2</v>
      </c>
      <c r="G81" s="5">
        <v>2</v>
      </c>
      <c r="H81" s="5" t="s">
        <v>351</v>
      </c>
      <c r="I81" s="5" t="s">
        <v>336</v>
      </c>
      <c r="J81" s="5">
        <v>596</v>
      </c>
      <c r="K81" s="5"/>
      <c r="L81" s="5">
        <v>0</v>
      </c>
      <c r="M81" s="5">
        <v>0</v>
      </c>
      <c r="N81" s="5" t="s">
        <v>342</v>
      </c>
      <c r="O81" s="7" t="s">
        <v>209</v>
      </c>
      <c r="P81" s="5"/>
      <c r="Q81" s="5">
        <v>36</v>
      </c>
      <c r="R81" s="7" t="s">
        <v>343</v>
      </c>
      <c r="S81" s="3">
        <v>255</v>
      </c>
      <c r="T81" s="3" t="s">
        <v>37</v>
      </c>
      <c r="U81" s="3"/>
      <c r="V81" s="3"/>
      <c r="W81" s="3">
        <v>1</v>
      </c>
      <c r="X81" s="3" t="s">
        <v>29</v>
      </c>
      <c r="Y81" s="3"/>
      <c r="Z81" s="3">
        <v>0</v>
      </c>
    </row>
    <row r="82" spans="1:26" ht="21.75" customHeight="1" x14ac:dyDescent="0.15">
      <c r="A82" s="6" t="s">
        <v>341</v>
      </c>
      <c r="B82" s="5" t="s">
        <v>345</v>
      </c>
      <c r="C82" s="5" t="s">
        <v>28</v>
      </c>
      <c r="D82" s="5" t="s">
        <v>28</v>
      </c>
      <c r="E82" s="5" t="s">
        <v>29</v>
      </c>
      <c r="F82" s="5">
        <v>2</v>
      </c>
      <c r="G82" s="5">
        <v>2</v>
      </c>
      <c r="H82" s="5" t="s">
        <v>351</v>
      </c>
      <c r="I82" s="5" t="s">
        <v>336</v>
      </c>
      <c r="J82" s="5">
        <v>598</v>
      </c>
      <c r="K82" s="5"/>
      <c r="L82" s="5">
        <v>0</v>
      </c>
      <c r="M82" s="5">
        <v>0</v>
      </c>
      <c r="N82" s="5" t="s">
        <v>345</v>
      </c>
      <c r="O82" s="7" t="s">
        <v>212</v>
      </c>
      <c r="P82" s="5"/>
      <c r="Q82" s="5">
        <v>37</v>
      </c>
      <c r="R82" s="7" t="s">
        <v>343</v>
      </c>
      <c r="S82" s="3">
        <v>255</v>
      </c>
      <c r="T82" s="3" t="s">
        <v>37</v>
      </c>
      <c r="U82" s="3"/>
      <c r="V82" s="3"/>
      <c r="W82" s="3">
        <v>1</v>
      </c>
      <c r="X82" s="3" t="s">
        <v>29</v>
      </c>
      <c r="Y82" s="3"/>
      <c r="Z82" s="3">
        <v>0</v>
      </c>
    </row>
    <row r="83" spans="1:26" ht="21.75" customHeight="1" x14ac:dyDescent="0.15">
      <c r="A83" s="6" t="s">
        <v>344</v>
      </c>
      <c r="B83" s="5" t="s">
        <v>347</v>
      </c>
      <c r="C83" s="5" t="s">
        <v>28</v>
      </c>
      <c r="D83" s="5" t="s">
        <v>28</v>
      </c>
      <c r="E83" s="5" t="s">
        <v>29</v>
      </c>
      <c r="F83" s="5">
        <v>2</v>
      </c>
      <c r="G83" s="5">
        <v>2</v>
      </c>
      <c r="H83" s="5" t="s">
        <v>351</v>
      </c>
      <c r="I83" s="5" t="s">
        <v>336</v>
      </c>
      <c r="J83" s="5">
        <v>600</v>
      </c>
      <c r="K83" s="5"/>
      <c r="L83" s="5">
        <v>0</v>
      </c>
      <c r="M83" s="5">
        <v>0</v>
      </c>
      <c r="N83" s="5" t="s">
        <v>347</v>
      </c>
      <c r="O83" s="7" t="s">
        <v>215</v>
      </c>
      <c r="P83" s="5"/>
      <c r="Q83" s="5">
        <v>38</v>
      </c>
      <c r="R83" s="7" t="s">
        <v>343</v>
      </c>
      <c r="S83" s="3">
        <v>255</v>
      </c>
      <c r="T83" s="3" t="s">
        <v>37</v>
      </c>
      <c r="U83" s="3"/>
      <c r="V83" s="3"/>
      <c r="W83" s="3">
        <v>1</v>
      </c>
      <c r="X83" s="3" t="s">
        <v>29</v>
      </c>
      <c r="Y83" s="3"/>
      <c r="Z83" s="3">
        <v>0</v>
      </c>
    </row>
    <row r="84" spans="1:26" ht="21.75" customHeight="1" x14ac:dyDescent="0.15">
      <c r="A84" s="6" t="s">
        <v>346</v>
      </c>
      <c r="B84" s="5" t="s">
        <v>349</v>
      </c>
      <c r="C84" s="5" t="s">
        <v>28</v>
      </c>
      <c r="D84" s="5" t="s">
        <v>28</v>
      </c>
      <c r="E84" s="5" t="s">
        <v>29</v>
      </c>
      <c r="F84" s="5">
        <v>8</v>
      </c>
      <c r="G84" s="5">
        <v>40</v>
      </c>
      <c r="H84" s="5" t="s">
        <v>351</v>
      </c>
      <c r="I84" s="5" t="s">
        <v>187</v>
      </c>
      <c r="J84" s="5">
        <v>602</v>
      </c>
      <c r="K84" s="5" t="s">
        <v>188</v>
      </c>
      <c r="L84" s="5">
        <v>0</v>
      </c>
      <c r="M84" s="5">
        <v>0</v>
      </c>
      <c r="N84" s="5" t="s">
        <v>349</v>
      </c>
      <c r="O84" s="7" t="s">
        <v>219</v>
      </c>
      <c r="P84" s="5"/>
      <c r="Q84" s="5">
        <v>39</v>
      </c>
      <c r="R84" s="7" t="s">
        <v>343</v>
      </c>
      <c r="S84" s="3">
        <v>255</v>
      </c>
      <c r="T84" s="3" t="s">
        <v>37</v>
      </c>
      <c r="U84" s="3"/>
      <c r="V84" s="3"/>
      <c r="W84" s="3">
        <v>1</v>
      </c>
      <c r="X84" s="3" t="s">
        <v>29</v>
      </c>
      <c r="Y84" s="3"/>
      <c r="Z84" s="3">
        <v>0</v>
      </c>
    </row>
    <row r="85" spans="1:26" ht="21.75" customHeight="1" x14ac:dyDescent="0.15">
      <c r="A85" s="6" t="s">
        <v>348</v>
      </c>
      <c r="B85" s="5" t="s">
        <v>350</v>
      </c>
      <c r="C85" s="5" t="s">
        <v>28</v>
      </c>
      <c r="D85" s="5" t="s">
        <v>28</v>
      </c>
      <c r="E85" s="5" t="s">
        <v>29</v>
      </c>
      <c r="F85" s="5">
        <v>8</v>
      </c>
      <c r="G85" s="5">
        <v>40</v>
      </c>
      <c r="H85" s="5" t="s">
        <v>351</v>
      </c>
      <c r="I85" s="5" t="s">
        <v>187</v>
      </c>
      <c r="J85" s="5">
        <v>642</v>
      </c>
      <c r="K85" s="5" t="s">
        <v>188</v>
      </c>
      <c r="L85" s="5">
        <v>0</v>
      </c>
      <c r="M85" s="5">
        <v>0</v>
      </c>
      <c r="N85" s="5" t="s">
        <v>350</v>
      </c>
      <c r="O85" s="7" t="s">
        <v>223</v>
      </c>
      <c r="P85" s="5"/>
      <c r="Q85" s="5">
        <v>40</v>
      </c>
      <c r="R85" s="7" t="s">
        <v>343</v>
      </c>
      <c r="S85" s="3">
        <v>255</v>
      </c>
      <c r="T85" s="3" t="s">
        <v>37</v>
      </c>
      <c r="U85" s="3"/>
      <c r="V85" s="3"/>
      <c r="W85" s="3">
        <v>1</v>
      </c>
      <c r="X85" s="3" t="s">
        <v>29</v>
      </c>
      <c r="Y85" s="3"/>
      <c r="Z85" s="3">
        <v>0</v>
      </c>
    </row>
    <row r="86" spans="1:26" s="186" customFormat="1" ht="21.75" customHeight="1" x14ac:dyDescent="0.15">
      <c r="A86" s="183" t="s">
        <v>1563</v>
      </c>
      <c r="B86" s="184" t="s">
        <v>1565</v>
      </c>
      <c r="C86" s="184" t="s">
        <v>28</v>
      </c>
      <c r="D86" s="184" t="s">
        <v>28</v>
      </c>
      <c r="E86" s="184" t="s">
        <v>29</v>
      </c>
      <c r="F86" s="184">
        <v>21</v>
      </c>
      <c r="G86" s="184">
        <v>100</v>
      </c>
      <c r="H86" s="184" t="s">
        <v>31</v>
      </c>
      <c r="I86" s="184" t="s">
        <v>1567</v>
      </c>
      <c r="J86" s="184">
        <v>1000</v>
      </c>
      <c r="K86" s="184"/>
      <c r="L86" s="184">
        <v>0</v>
      </c>
      <c r="M86" s="184">
        <v>0</v>
      </c>
      <c r="N86" s="184" t="s">
        <v>350</v>
      </c>
      <c r="O86" s="185" t="s">
        <v>223</v>
      </c>
      <c r="P86" s="184"/>
      <c r="Q86" s="184">
        <v>104</v>
      </c>
      <c r="R86" s="185" t="s">
        <v>1568</v>
      </c>
      <c r="S86" s="184">
        <v>255</v>
      </c>
      <c r="T86" s="184" t="s">
        <v>37</v>
      </c>
      <c r="U86" s="184"/>
      <c r="V86" s="184"/>
      <c r="W86" s="184">
        <v>1</v>
      </c>
      <c r="X86" s="184" t="s">
        <v>29</v>
      </c>
      <c r="Y86" s="184"/>
      <c r="Z86" s="184">
        <v>0</v>
      </c>
    </row>
    <row r="87" spans="1:26" s="186" customFormat="1" ht="21.75" customHeight="1" x14ac:dyDescent="0.15">
      <c r="A87" s="183" t="s">
        <v>1566</v>
      </c>
      <c r="B87" s="184" t="s">
        <v>1564</v>
      </c>
      <c r="C87" s="184" t="s">
        <v>28</v>
      </c>
      <c r="D87" s="184" t="s">
        <v>28</v>
      </c>
      <c r="E87" s="184" t="s">
        <v>29</v>
      </c>
      <c r="F87" s="184">
        <v>21</v>
      </c>
      <c r="G87" s="184">
        <v>100</v>
      </c>
      <c r="H87" s="184" t="s">
        <v>31</v>
      </c>
      <c r="I87" s="184" t="s">
        <v>1567</v>
      </c>
      <c r="J87" s="184">
        <v>1100</v>
      </c>
      <c r="K87" s="184"/>
      <c r="L87" s="184">
        <v>0</v>
      </c>
      <c r="M87" s="184">
        <v>0</v>
      </c>
      <c r="N87" s="184" t="s">
        <v>350</v>
      </c>
      <c r="O87" s="185" t="s">
        <v>223</v>
      </c>
      <c r="P87" s="184"/>
      <c r="Q87" s="184">
        <v>105</v>
      </c>
      <c r="R87" s="185" t="s">
        <v>1569</v>
      </c>
      <c r="S87" s="184">
        <v>255</v>
      </c>
      <c r="T87" s="184" t="s">
        <v>37</v>
      </c>
      <c r="U87" s="184"/>
      <c r="V87" s="184"/>
      <c r="W87" s="184">
        <v>1</v>
      </c>
      <c r="X87" s="184" t="s">
        <v>29</v>
      </c>
      <c r="Y87" s="184"/>
      <c r="Z87" s="184">
        <v>0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84"/>
  <sheetViews>
    <sheetView topLeftCell="A19" workbookViewId="0">
      <selection activeCell="E16" sqref="E16"/>
    </sheetView>
  </sheetViews>
  <sheetFormatPr defaultRowHeight="13.5" x14ac:dyDescent="0.15"/>
  <cols>
    <col min="1" max="4" width="9" style="130"/>
    <col min="5" max="5" width="40.125" style="130" bestFit="1" customWidth="1"/>
    <col min="6" max="6" width="7.5" style="130" bestFit="1" customWidth="1"/>
    <col min="7" max="9" width="9" style="130"/>
    <col min="10" max="10" width="7.375" style="130" customWidth="1"/>
    <col min="11" max="11" width="9" style="130"/>
    <col min="12" max="12" width="15" style="130" bestFit="1" customWidth="1"/>
    <col min="13" max="14" width="9" style="130"/>
    <col min="15" max="15" width="15" style="130" bestFit="1" customWidth="1"/>
    <col min="16" max="17" width="9" style="130"/>
    <col min="18" max="18" width="17.625" style="130" bestFit="1" customWidth="1"/>
    <col min="19" max="47" width="9" style="130"/>
    <col min="48" max="48" width="33.875" style="130" bestFit="1" customWidth="1"/>
    <col min="49" max="58" width="9" style="130"/>
    <col min="59" max="59" width="11.625" style="130" bestFit="1" customWidth="1"/>
    <col min="60" max="61" width="9" style="130"/>
    <col min="62" max="62" width="16.125" style="130" bestFit="1" customWidth="1"/>
    <col min="63" max="16384" width="9" style="130"/>
  </cols>
  <sheetData>
    <row r="1" spans="1:64" ht="150.75" x14ac:dyDescent="0.25">
      <c r="A1" s="137" t="s">
        <v>963</v>
      </c>
      <c r="B1" s="137" t="s">
        <v>2</v>
      </c>
      <c r="C1" s="137" t="s">
        <v>964</v>
      </c>
      <c r="D1" s="138" t="s">
        <v>965</v>
      </c>
      <c r="E1" s="139" t="s">
        <v>966</v>
      </c>
      <c r="F1" s="140" t="s">
        <v>19</v>
      </c>
      <c r="G1" s="140" t="s">
        <v>967</v>
      </c>
      <c r="H1" s="140" t="s">
        <v>968</v>
      </c>
      <c r="I1" s="141" t="s">
        <v>969</v>
      </c>
      <c r="J1" s="140" t="s">
        <v>970</v>
      </c>
      <c r="K1" s="140" t="s">
        <v>971</v>
      </c>
      <c r="L1" s="142" t="s">
        <v>972</v>
      </c>
      <c r="M1" s="15" t="s">
        <v>973</v>
      </c>
      <c r="N1" s="15" t="s">
        <v>974</v>
      </c>
      <c r="O1" s="138" t="s">
        <v>975</v>
      </c>
      <c r="P1" s="139" t="s">
        <v>976</v>
      </c>
      <c r="Q1" s="143" t="s">
        <v>977</v>
      </c>
      <c r="R1" s="12" t="s">
        <v>978</v>
      </c>
      <c r="S1" s="140" t="s">
        <v>979</v>
      </c>
      <c r="T1" s="140" t="s">
        <v>980</v>
      </c>
      <c r="U1" s="140" t="s">
        <v>981</v>
      </c>
      <c r="V1" s="140" t="s">
        <v>982</v>
      </c>
      <c r="W1" s="140" t="s">
        <v>983</v>
      </c>
      <c r="X1" s="140" t="s">
        <v>984</v>
      </c>
      <c r="Y1" s="140" t="s">
        <v>985</v>
      </c>
      <c r="Z1" s="144" t="s">
        <v>986</v>
      </c>
      <c r="AA1" s="144" t="s">
        <v>987</v>
      </c>
      <c r="AB1" s="129" t="s">
        <v>988</v>
      </c>
      <c r="AC1" s="144" t="s">
        <v>989</v>
      </c>
      <c r="AD1" s="145" t="s">
        <v>990</v>
      </c>
      <c r="AE1" s="144" t="s">
        <v>991</v>
      </c>
      <c r="AF1" s="144" t="s">
        <v>992</v>
      </c>
      <c r="AG1" s="129" t="s">
        <v>993</v>
      </c>
      <c r="AH1" s="129" t="s">
        <v>24</v>
      </c>
      <c r="AI1" s="129" t="s">
        <v>25</v>
      </c>
      <c r="AJ1" s="146" t="s">
        <v>994</v>
      </c>
      <c r="AK1" s="129" t="s">
        <v>995</v>
      </c>
      <c r="AL1" s="147" t="s">
        <v>996</v>
      </c>
      <c r="AM1" s="148" t="s">
        <v>997</v>
      </c>
      <c r="AN1" s="149" t="s">
        <v>998</v>
      </c>
      <c r="AO1" s="150" t="s">
        <v>999</v>
      </c>
      <c r="AP1" s="150" t="s">
        <v>1000</v>
      </c>
      <c r="AQ1" s="150" t="s">
        <v>1001</v>
      </c>
      <c r="AR1" s="150" t="s">
        <v>1002</v>
      </c>
      <c r="AS1" s="149" t="s">
        <v>1003</v>
      </c>
      <c r="AT1" s="150" t="s">
        <v>1004</v>
      </c>
      <c r="AU1" s="151" t="s">
        <v>1005</v>
      </c>
      <c r="AV1" s="152" t="s">
        <v>1006</v>
      </c>
      <c r="AW1" s="153" t="s">
        <v>357</v>
      </c>
      <c r="AX1" s="152" t="s">
        <v>1007</v>
      </c>
      <c r="AY1" s="150" t="s">
        <v>1008</v>
      </c>
      <c r="AZ1" s="152" t="s">
        <v>1009</v>
      </c>
      <c r="BA1" s="150" t="s">
        <v>1010</v>
      </c>
      <c r="BB1" s="149" t="s">
        <v>1011</v>
      </c>
      <c r="BC1" s="150" t="s">
        <v>358</v>
      </c>
      <c r="BD1" s="150" t="s">
        <v>1012</v>
      </c>
      <c r="BE1" s="149" t="s">
        <v>1013</v>
      </c>
      <c r="BF1" s="152" t="s">
        <v>1014</v>
      </c>
      <c r="BG1" s="152" t="s">
        <v>1559</v>
      </c>
      <c r="BH1" s="152" t="s">
        <v>1560</v>
      </c>
      <c r="BI1" s="150" t="s">
        <v>1015</v>
      </c>
      <c r="BJ1" s="150" t="s">
        <v>1016</v>
      </c>
      <c r="BK1" s="150" t="s">
        <v>1017</v>
      </c>
      <c r="BL1" s="150" t="s">
        <v>361</v>
      </c>
    </row>
    <row r="2" spans="1:64" ht="24.95" customHeight="1" x14ac:dyDescent="0.15">
      <c r="A2" s="154">
        <v>1005</v>
      </c>
      <c r="B2" s="155" t="s">
        <v>1018</v>
      </c>
      <c r="C2" s="155" t="s">
        <v>1018</v>
      </c>
      <c r="D2" s="155" t="s">
        <v>1019</v>
      </c>
      <c r="E2" s="155" t="s">
        <v>1031</v>
      </c>
      <c r="F2" s="155">
        <v>1</v>
      </c>
      <c r="G2" s="155"/>
      <c r="H2" s="155"/>
      <c r="I2" s="155">
        <v>1</v>
      </c>
      <c r="J2" s="155"/>
      <c r="K2" s="155"/>
      <c r="L2" s="155" t="s">
        <v>1032</v>
      </c>
      <c r="M2" s="155">
        <v>8015</v>
      </c>
      <c r="N2" s="155"/>
      <c r="O2" s="155" t="s">
        <v>1033</v>
      </c>
      <c r="P2" s="155" t="s">
        <v>46</v>
      </c>
      <c r="Q2" s="155">
        <v>1000</v>
      </c>
      <c r="R2" s="155">
        <v>0</v>
      </c>
      <c r="S2" s="155"/>
      <c r="T2" s="155"/>
      <c r="U2" s="155">
        <v>0</v>
      </c>
      <c r="V2" s="155">
        <v>0</v>
      </c>
      <c r="W2" s="155">
        <v>0</v>
      </c>
      <c r="X2" s="155">
        <v>1</v>
      </c>
      <c r="Y2" s="155">
        <v>0</v>
      </c>
      <c r="Z2" s="155"/>
      <c r="AA2" s="155"/>
      <c r="AB2" s="155"/>
      <c r="AC2" s="155"/>
      <c r="AD2" s="155">
        <v>0</v>
      </c>
      <c r="AE2" s="155"/>
      <c r="AF2" s="155"/>
      <c r="AG2" s="155"/>
      <c r="AH2" s="155"/>
      <c r="AI2" s="155"/>
      <c r="AJ2" s="155">
        <v>10000</v>
      </c>
      <c r="AK2" s="155">
        <v>1</v>
      </c>
      <c r="AL2" s="155"/>
      <c r="AM2" s="155"/>
      <c r="AN2" s="155">
        <v>1</v>
      </c>
      <c r="AO2" s="155">
        <v>0</v>
      </c>
      <c r="AP2" s="155">
        <v>41139</v>
      </c>
      <c r="AQ2" s="155">
        <v>1</v>
      </c>
      <c r="AR2" s="155">
        <v>41135</v>
      </c>
      <c r="AS2" s="155">
        <v>0</v>
      </c>
      <c r="AT2" s="155">
        <v>0</v>
      </c>
      <c r="AU2" s="155">
        <v>1005</v>
      </c>
      <c r="AV2" s="155" t="s">
        <v>1031</v>
      </c>
      <c r="AW2" s="155">
        <v>1001</v>
      </c>
      <c r="AX2" s="155">
        <v>1</v>
      </c>
      <c r="AY2" s="155"/>
      <c r="AZ2" s="155">
        <v>1</v>
      </c>
      <c r="BA2" s="155">
        <v>0</v>
      </c>
      <c r="BB2" s="155">
        <v>1</v>
      </c>
      <c r="BC2" s="155">
        <v>1</v>
      </c>
      <c r="BD2" s="155"/>
      <c r="BE2" s="155">
        <v>512</v>
      </c>
      <c r="BF2" s="155">
        <v>1</v>
      </c>
      <c r="BG2" s="155" t="s">
        <v>1034</v>
      </c>
      <c r="BH2" s="155">
        <v>1</v>
      </c>
      <c r="BI2" s="155">
        <v>1</v>
      </c>
      <c r="BJ2" s="155" t="s">
        <v>1035</v>
      </c>
      <c r="BK2" s="155"/>
      <c r="BL2" s="155">
        <v>1</v>
      </c>
    </row>
    <row r="3" spans="1:64" ht="24.95" customHeight="1" x14ac:dyDescent="0.15">
      <c r="A3" s="154">
        <v>1010</v>
      </c>
      <c r="B3" s="155" t="s">
        <v>1036</v>
      </c>
      <c r="C3" s="155" t="s">
        <v>1036</v>
      </c>
      <c r="D3" s="155" t="s">
        <v>1019</v>
      </c>
      <c r="E3" s="155" t="s">
        <v>1031</v>
      </c>
      <c r="F3" s="155">
        <v>1</v>
      </c>
      <c r="G3" s="155"/>
      <c r="H3" s="155"/>
      <c r="I3" s="155">
        <v>1</v>
      </c>
      <c r="J3" s="155"/>
      <c r="K3" s="155"/>
      <c r="L3" s="155" t="s">
        <v>1032</v>
      </c>
      <c r="M3" s="155">
        <v>8015</v>
      </c>
      <c r="N3" s="155"/>
      <c r="O3" s="155" t="s">
        <v>1561</v>
      </c>
      <c r="P3" s="155" t="s">
        <v>1562</v>
      </c>
      <c r="Q3" s="155">
        <v>2000</v>
      </c>
      <c r="R3" s="155">
        <v>1000</v>
      </c>
      <c r="S3" s="155"/>
      <c r="T3" s="155"/>
      <c r="U3" s="155">
        <v>0</v>
      </c>
      <c r="V3" s="155">
        <v>0</v>
      </c>
      <c r="W3" s="155">
        <v>0</v>
      </c>
      <c r="X3" s="155">
        <v>1</v>
      </c>
      <c r="Y3" s="155">
        <v>0</v>
      </c>
      <c r="Z3" s="155"/>
      <c r="AA3" s="155"/>
      <c r="AB3" s="155"/>
      <c r="AC3" s="155"/>
      <c r="AD3" s="155">
        <v>0</v>
      </c>
      <c r="AE3" s="155"/>
      <c r="AF3" s="155"/>
      <c r="AG3" s="155"/>
      <c r="AH3" s="155"/>
      <c r="AI3" s="155"/>
      <c r="AJ3" s="155">
        <v>10000</v>
      </c>
      <c r="AK3" s="155">
        <v>1</v>
      </c>
      <c r="AL3" s="155"/>
      <c r="AM3" s="155"/>
      <c r="AN3" s="155">
        <v>1</v>
      </c>
      <c r="AO3" s="155">
        <v>0</v>
      </c>
      <c r="AP3" s="155">
        <v>41139</v>
      </c>
      <c r="AQ3" s="155">
        <v>1</v>
      </c>
      <c r="AR3" s="155">
        <v>41135</v>
      </c>
      <c r="AS3" s="155">
        <v>0</v>
      </c>
      <c r="AT3" s="155">
        <v>0</v>
      </c>
      <c r="AU3" s="155">
        <v>1010</v>
      </c>
      <c r="AV3" s="155" t="s">
        <v>1031</v>
      </c>
      <c r="AW3" s="155">
        <v>1001</v>
      </c>
      <c r="AX3" s="155">
        <v>1</v>
      </c>
      <c r="AY3" s="155"/>
      <c r="AZ3" s="155">
        <v>1</v>
      </c>
      <c r="BA3" s="155">
        <v>0</v>
      </c>
      <c r="BB3" s="155">
        <v>1</v>
      </c>
      <c r="BC3" s="155">
        <v>1</v>
      </c>
      <c r="BD3" s="155"/>
      <c r="BE3" s="155">
        <v>512</v>
      </c>
      <c r="BF3" s="155">
        <v>1</v>
      </c>
      <c r="BG3" s="155" t="s">
        <v>1034</v>
      </c>
      <c r="BH3" s="155">
        <v>1</v>
      </c>
      <c r="BI3" s="155">
        <v>1</v>
      </c>
      <c r="BJ3" s="155" t="s">
        <v>1037</v>
      </c>
      <c r="BK3" s="155"/>
      <c r="BL3" s="155">
        <v>1</v>
      </c>
    </row>
    <row r="4" spans="1:64" ht="24.95" customHeight="1" x14ac:dyDescent="0.15">
      <c r="A4" s="154">
        <v>1015</v>
      </c>
      <c r="B4" s="155" t="s">
        <v>1038</v>
      </c>
      <c r="C4" s="155" t="s">
        <v>1038</v>
      </c>
      <c r="D4" s="155" t="s">
        <v>1019</v>
      </c>
      <c r="E4" s="155" t="s">
        <v>1039</v>
      </c>
      <c r="F4" s="155">
        <v>1</v>
      </c>
      <c r="G4" s="155"/>
      <c r="H4" s="155"/>
      <c r="I4" s="155">
        <v>1</v>
      </c>
      <c r="J4" s="155"/>
      <c r="K4" s="155"/>
      <c r="L4" s="155" t="s">
        <v>1032</v>
      </c>
      <c r="M4" s="155">
        <v>8015</v>
      </c>
      <c r="N4" s="155"/>
      <c r="O4" s="155" t="s">
        <v>1120</v>
      </c>
      <c r="P4" s="155" t="s">
        <v>46</v>
      </c>
      <c r="Q4" s="155">
        <v>3000</v>
      </c>
      <c r="R4" s="155">
        <v>2000</v>
      </c>
      <c r="S4" s="155"/>
      <c r="T4" s="155"/>
      <c r="U4" s="155">
        <v>0</v>
      </c>
      <c r="V4" s="155">
        <v>0</v>
      </c>
      <c r="W4" s="155">
        <v>0</v>
      </c>
      <c r="X4" s="155">
        <v>1</v>
      </c>
      <c r="Y4" s="155">
        <v>0</v>
      </c>
      <c r="Z4" s="155"/>
      <c r="AA4" s="155"/>
      <c r="AB4" s="155"/>
      <c r="AC4" s="155"/>
      <c r="AD4" s="155">
        <v>0</v>
      </c>
      <c r="AE4" s="155"/>
      <c r="AF4" s="155"/>
      <c r="AG4" s="155"/>
      <c r="AH4" s="155"/>
      <c r="AI4" s="155"/>
      <c r="AJ4" s="155">
        <v>10000</v>
      </c>
      <c r="AK4" s="155">
        <v>1</v>
      </c>
      <c r="AL4" s="155"/>
      <c r="AM4" s="155"/>
      <c r="AN4" s="155">
        <v>0</v>
      </c>
      <c r="AO4" s="155">
        <v>0</v>
      </c>
      <c r="AP4" s="155">
        <v>41139</v>
      </c>
      <c r="AQ4" s="155">
        <v>1</v>
      </c>
      <c r="AR4" s="155">
        <v>41135</v>
      </c>
      <c r="AS4" s="155">
        <v>0</v>
      </c>
      <c r="AT4" s="155">
        <v>0</v>
      </c>
      <c r="AU4" s="155">
        <v>1015</v>
      </c>
      <c r="AV4" s="155" t="s">
        <v>1040</v>
      </c>
      <c r="AW4" s="155">
        <v>1001</v>
      </c>
      <c r="AX4" s="155">
        <v>1</v>
      </c>
      <c r="AY4" s="155"/>
      <c r="AZ4" s="155">
        <v>1</v>
      </c>
      <c r="BA4" s="155">
        <v>0</v>
      </c>
      <c r="BB4" s="155">
        <v>1</v>
      </c>
      <c r="BC4" s="155">
        <v>1</v>
      </c>
      <c r="BD4" s="155"/>
      <c r="BE4" s="155">
        <v>512</v>
      </c>
      <c r="BF4" s="155">
        <v>2</v>
      </c>
      <c r="BG4" s="155" t="s">
        <v>1022</v>
      </c>
      <c r="BH4" s="155">
        <v>2</v>
      </c>
      <c r="BI4" s="155">
        <v>0</v>
      </c>
      <c r="BJ4" s="155" t="s">
        <v>1037</v>
      </c>
      <c r="BK4" s="155"/>
      <c r="BL4" s="155">
        <v>1</v>
      </c>
    </row>
    <row r="5" spans="1:64" ht="24.95" customHeight="1" x14ac:dyDescent="0.15">
      <c r="A5" s="154">
        <v>1020</v>
      </c>
      <c r="B5" s="155" t="s">
        <v>1023</v>
      </c>
      <c r="C5" s="155" t="s">
        <v>1023</v>
      </c>
      <c r="D5" s="155" t="s">
        <v>1019</v>
      </c>
      <c r="E5" s="155" t="s">
        <v>1041</v>
      </c>
      <c r="F5" s="155">
        <v>1</v>
      </c>
      <c r="G5" s="155"/>
      <c r="H5" s="155"/>
      <c r="I5" s="155">
        <v>1</v>
      </c>
      <c r="J5" s="155"/>
      <c r="K5" s="155"/>
      <c r="L5" s="155" t="s">
        <v>1032</v>
      </c>
      <c r="M5" s="155">
        <v>8015</v>
      </c>
      <c r="N5" s="155"/>
      <c r="O5" s="155" t="s">
        <v>1228</v>
      </c>
      <c r="P5" s="155" t="s">
        <v>46</v>
      </c>
      <c r="Q5" s="155">
        <v>4000</v>
      </c>
      <c r="R5" s="155">
        <v>0</v>
      </c>
      <c r="S5" s="155"/>
      <c r="T5" s="155"/>
      <c r="U5" s="155">
        <v>0</v>
      </c>
      <c r="V5" s="155">
        <v>0</v>
      </c>
      <c r="W5" s="155">
        <v>0</v>
      </c>
      <c r="X5" s="155">
        <v>1</v>
      </c>
      <c r="Y5" s="155">
        <v>0</v>
      </c>
      <c r="Z5" s="155"/>
      <c r="AA5" s="155"/>
      <c r="AB5" s="155"/>
      <c r="AC5" s="155"/>
      <c r="AD5" s="155">
        <v>1</v>
      </c>
      <c r="AE5" s="155"/>
      <c r="AF5" s="155"/>
      <c r="AG5" s="155"/>
      <c r="AH5" s="155"/>
      <c r="AI5" s="155"/>
      <c r="AJ5" s="155">
        <v>10000</v>
      </c>
      <c r="AK5" s="155">
        <v>1</v>
      </c>
      <c r="AL5" s="155"/>
      <c r="AM5" s="155"/>
      <c r="AN5" s="155">
        <v>2</v>
      </c>
      <c r="AO5" s="155">
        <v>0</v>
      </c>
      <c r="AP5" s="155">
        <v>41139</v>
      </c>
      <c r="AQ5" s="155">
        <v>1</v>
      </c>
      <c r="AR5" s="155">
        <v>41135</v>
      </c>
      <c r="AS5" s="155">
        <v>0</v>
      </c>
      <c r="AT5" s="155">
        <v>0</v>
      </c>
      <c r="AU5" s="155">
        <v>1020</v>
      </c>
      <c r="AV5" s="155" t="s">
        <v>1042</v>
      </c>
      <c r="AW5" s="155">
        <v>1001</v>
      </c>
      <c r="AX5" s="155">
        <v>1</v>
      </c>
      <c r="AY5" s="155"/>
      <c r="AZ5" s="155">
        <v>1</v>
      </c>
      <c r="BA5" s="155">
        <v>0</v>
      </c>
      <c r="BB5" s="155">
        <v>1</v>
      </c>
      <c r="BC5" s="155">
        <v>1</v>
      </c>
      <c r="BD5" s="155"/>
      <c r="BE5" s="155">
        <v>512</v>
      </c>
      <c r="BF5" s="155">
        <v>2</v>
      </c>
      <c r="BG5" s="155" t="s">
        <v>1043</v>
      </c>
      <c r="BH5" s="155">
        <v>2</v>
      </c>
      <c r="BI5" s="155">
        <v>0</v>
      </c>
      <c r="BJ5" s="155" t="s">
        <v>1037</v>
      </c>
      <c r="BK5" s="155"/>
      <c r="BL5" s="155">
        <v>1</v>
      </c>
    </row>
    <row r="6" spans="1:64" ht="24.95" customHeight="1" x14ac:dyDescent="0.15">
      <c r="A6" s="154">
        <v>1025</v>
      </c>
      <c r="B6" s="155" t="s">
        <v>1044</v>
      </c>
      <c r="C6" s="155" t="s">
        <v>1044</v>
      </c>
      <c r="D6" s="155" t="s">
        <v>1019</v>
      </c>
      <c r="E6" s="155" t="s">
        <v>1045</v>
      </c>
      <c r="F6" s="155">
        <v>1</v>
      </c>
      <c r="G6" s="155"/>
      <c r="H6" s="155"/>
      <c r="I6" s="155">
        <v>1</v>
      </c>
      <c r="J6" s="155"/>
      <c r="K6" s="155"/>
      <c r="L6" s="155" t="s">
        <v>1032</v>
      </c>
      <c r="M6" s="155">
        <v>8015</v>
      </c>
      <c r="N6" s="155"/>
      <c r="O6" s="155" t="s">
        <v>1229</v>
      </c>
      <c r="P6" s="155" t="s">
        <v>46</v>
      </c>
      <c r="Q6" s="155">
        <v>5000</v>
      </c>
      <c r="R6" s="155">
        <v>0</v>
      </c>
      <c r="S6" s="155"/>
      <c r="T6" s="155"/>
      <c r="U6" s="155">
        <v>0</v>
      </c>
      <c r="V6" s="155">
        <v>0</v>
      </c>
      <c r="W6" s="155">
        <v>0</v>
      </c>
      <c r="X6" s="155">
        <v>1</v>
      </c>
      <c r="Y6" s="155">
        <v>0</v>
      </c>
      <c r="Z6" s="155"/>
      <c r="AA6" s="155"/>
      <c r="AB6" s="155"/>
      <c r="AC6" s="155"/>
      <c r="AD6" s="155">
        <v>0</v>
      </c>
      <c r="AE6" s="155"/>
      <c r="AF6" s="155"/>
      <c r="AG6" s="155"/>
      <c r="AH6" s="155"/>
      <c r="AI6" s="155"/>
      <c r="AJ6" s="155">
        <v>10000</v>
      </c>
      <c r="AK6" s="155">
        <v>1</v>
      </c>
      <c r="AL6" s="155"/>
      <c r="AM6" s="155"/>
      <c r="AN6" s="155">
        <v>1</v>
      </c>
      <c r="AO6" s="155">
        <v>0</v>
      </c>
      <c r="AP6" s="155">
        <v>41139</v>
      </c>
      <c r="AQ6" s="155">
        <v>1</v>
      </c>
      <c r="AR6" s="155">
        <v>41135</v>
      </c>
      <c r="AS6" s="155">
        <v>0</v>
      </c>
      <c r="AT6" s="155">
        <v>0</v>
      </c>
      <c r="AU6" s="155">
        <v>1025</v>
      </c>
      <c r="AV6" s="155" t="s">
        <v>1045</v>
      </c>
      <c r="AW6" s="155">
        <v>1001</v>
      </c>
      <c r="AX6" s="155">
        <v>1</v>
      </c>
      <c r="AY6" s="155"/>
      <c r="AZ6" s="155">
        <v>1</v>
      </c>
      <c r="BA6" s="155">
        <v>0</v>
      </c>
      <c r="BB6" s="155">
        <v>1</v>
      </c>
      <c r="BC6" s="155">
        <v>1</v>
      </c>
      <c r="BD6" s="155"/>
      <c r="BE6" s="155">
        <v>512</v>
      </c>
      <c r="BF6" s="155">
        <v>3</v>
      </c>
      <c r="BG6" s="155" t="s">
        <v>1046</v>
      </c>
      <c r="BH6" s="155">
        <v>1</v>
      </c>
      <c r="BI6" s="155">
        <v>1</v>
      </c>
      <c r="BJ6" s="155" t="s">
        <v>1037</v>
      </c>
      <c r="BK6" s="155"/>
      <c r="BL6" s="155">
        <v>1</v>
      </c>
    </row>
    <row r="7" spans="1:64" ht="24.95" customHeight="1" x14ac:dyDescent="0.15">
      <c r="A7" s="154">
        <v>1030</v>
      </c>
      <c r="B7" s="155" t="s">
        <v>441</v>
      </c>
      <c r="C7" s="155" t="s">
        <v>441</v>
      </c>
      <c r="D7" s="155" t="s">
        <v>1019</v>
      </c>
      <c r="E7" s="155" t="s">
        <v>1045</v>
      </c>
      <c r="F7" s="155">
        <v>1</v>
      </c>
      <c r="G7" s="155"/>
      <c r="H7" s="155"/>
      <c r="I7" s="155">
        <v>1</v>
      </c>
      <c r="J7" s="155"/>
      <c r="K7" s="155"/>
      <c r="L7" s="155" t="s">
        <v>1032</v>
      </c>
      <c r="M7" s="155">
        <v>8015</v>
      </c>
      <c r="N7" s="155"/>
      <c r="O7" s="155" t="s">
        <v>1231</v>
      </c>
      <c r="P7" s="155" t="s">
        <v>46</v>
      </c>
      <c r="Q7" s="155">
        <v>6000</v>
      </c>
      <c r="R7" s="155">
        <v>0</v>
      </c>
      <c r="S7" s="155"/>
      <c r="T7" s="155"/>
      <c r="U7" s="155">
        <v>0</v>
      </c>
      <c r="V7" s="155">
        <v>0</v>
      </c>
      <c r="W7" s="155">
        <v>0</v>
      </c>
      <c r="X7" s="155">
        <v>1</v>
      </c>
      <c r="Y7" s="155">
        <v>0</v>
      </c>
      <c r="Z7" s="155"/>
      <c r="AA7" s="155"/>
      <c r="AB7" s="155"/>
      <c r="AC7" s="155"/>
      <c r="AD7" s="155">
        <v>0</v>
      </c>
      <c r="AE7" s="155"/>
      <c r="AF7" s="155"/>
      <c r="AG7" s="155"/>
      <c r="AH7" s="155"/>
      <c r="AI7" s="155"/>
      <c r="AJ7" s="155">
        <v>10000</v>
      </c>
      <c r="AK7" s="155">
        <v>1</v>
      </c>
      <c r="AL7" s="155"/>
      <c r="AM7" s="155"/>
      <c r="AN7" s="155">
        <v>1</v>
      </c>
      <c r="AO7" s="155">
        <v>0</v>
      </c>
      <c r="AP7" s="155">
        <v>41139</v>
      </c>
      <c r="AQ7" s="155">
        <v>1</v>
      </c>
      <c r="AR7" s="155">
        <v>41135</v>
      </c>
      <c r="AS7" s="155">
        <v>0</v>
      </c>
      <c r="AT7" s="155">
        <v>0</v>
      </c>
      <c r="AU7" s="155">
        <v>1030</v>
      </c>
      <c r="AV7" s="155" t="s">
        <v>1045</v>
      </c>
      <c r="AW7" s="155">
        <v>1001</v>
      </c>
      <c r="AX7" s="155">
        <v>1</v>
      </c>
      <c r="AY7" s="155"/>
      <c r="AZ7" s="155">
        <v>1</v>
      </c>
      <c r="BA7" s="155">
        <v>0</v>
      </c>
      <c r="BB7" s="155">
        <v>1</v>
      </c>
      <c r="BC7" s="155">
        <v>1</v>
      </c>
      <c r="BD7" s="155"/>
      <c r="BE7" s="155">
        <v>512</v>
      </c>
      <c r="BF7" s="155">
        <v>3</v>
      </c>
      <c r="BG7" s="155" t="s">
        <v>1046</v>
      </c>
      <c r="BH7" s="155">
        <v>1</v>
      </c>
      <c r="BI7" s="155">
        <v>1</v>
      </c>
      <c r="BJ7" s="155" t="s">
        <v>1047</v>
      </c>
      <c r="BK7" s="155"/>
      <c r="BL7" s="155">
        <v>1</v>
      </c>
    </row>
    <row r="8" spans="1:64" ht="24.95" customHeight="1" x14ac:dyDescent="0.15">
      <c r="A8" s="154">
        <v>1035</v>
      </c>
      <c r="B8" s="155" t="s">
        <v>1048</v>
      </c>
      <c r="C8" s="155" t="s">
        <v>1048</v>
      </c>
      <c r="D8" s="155" t="s">
        <v>1019</v>
      </c>
      <c r="E8" s="155" t="s">
        <v>1049</v>
      </c>
      <c r="F8" s="155">
        <v>1</v>
      </c>
      <c r="G8" s="155"/>
      <c r="H8" s="155"/>
      <c r="I8" s="155">
        <v>1</v>
      </c>
      <c r="J8" s="155"/>
      <c r="K8" s="155"/>
      <c r="L8" s="155" t="s">
        <v>1032</v>
      </c>
      <c r="M8" s="155">
        <v>8015</v>
      </c>
      <c r="N8" s="155"/>
      <c r="O8" s="155" t="s">
        <v>1233</v>
      </c>
      <c r="P8" s="155" t="s">
        <v>46</v>
      </c>
      <c r="Q8" s="155">
        <v>7000</v>
      </c>
      <c r="R8" s="155">
        <v>0</v>
      </c>
      <c r="S8" s="155"/>
      <c r="T8" s="155"/>
      <c r="U8" s="155">
        <v>0</v>
      </c>
      <c r="V8" s="155">
        <v>0</v>
      </c>
      <c r="W8" s="155">
        <v>0</v>
      </c>
      <c r="X8" s="155">
        <v>1</v>
      </c>
      <c r="Y8" s="155">
        <v>0</v>
      </c>
      <c r="Z8" s="155"/>
      <c r="AA8" s="155"/>
      <c r="AB8" s="155"/>
      <c r="AC8" s="155"/>
      <c r="AD8" s="155">
        <v>0</v>
      </c>
      <c r="AE8" s="155"/>
      <c r="AF8" s="155"/>
      <c r="AG8" s="155"/>
      <c r="AH8" s="155"/>
      <c r="AI8" s="155"/>
      <c r="AJ8" s="155">
        <v>10000</v>
      </c>
      <c r="AK8" s="155">
        <v>1</v>
      </c>
      <c r="AL8" s="155"/>
      <c r="AM8" s="155"/>
      <c r="AN8" s="155">
        <v>0</v>
      </c>
      <c r="AO8" s="155">
        <v>0</v>
      </c>
      <c r="AP8" s="155">
        <v>41139</v>
      </c>
      <c r="AQ8" s="155">
        <v>1</v>
      </c>
      <c r="AR8" s="155">
        <v>41135</v>
      </c>
      <c r="AS8" s="155">
        <v>0</v>
      </c>
      <c r="AT8" s="155">
        <v>0</v>
      </c>
      <c r="AU8" s="155">
        <v>1035</v>
      </c>
      <c r="AV8" s="155" t="s">
        <v>1049</v>
      </c>
      <c r="AW8" s="155">
        <v>1001</v>
      </c>
      <c r="AX8" s="155">
        <v>1</v>
      </c>
      <c r="AY8" s="155"/>
      <c r="AZ8" s="155">
        <v>1</v>
      </c>
      <c r="BA8" s="155">
        <v>0</v>
      </c>
      <c r="BB8" s="155">
        <v>1</v>
      </c>
      <c r="BC8" s="155">
        <v>1</v>
      </c>
      <c r="BD8" s="155"/>
      <c r="BE8" s="155">
        <v>16</v>
      </c>
      <c r="BF8" s="155">
        <v>4</v>
      </c>
      <c r="BG8" s="155" t="s">
        <v>1030</v>
      </c>
      <c r="BH8" s="155">
        <v>4</v>
      </c>
      <c r="BI8" s="155">
        <v>0</v>
      </c>
      <c r="BJ8" s="155" t="s">
        <v>1037</v>
      </c>
      <c r="BK8" s="155"/>
      <c r="BL8" s="155">
        <v>1</v>
      </c>
    </row>
    <row r="9" spans="1:64" ht="24.95" customHeight="1" x14ac:dyDescent="0.15">
      <c r="A9" s="154">
        <v>1040</v>
      </c>
      <c r="B9" s="155" t="s">
        <v>518</v>
      </c>
      <c r="C9" s="155" t="s">
        <v>518</v>
      </c>
      <c r="D9" s="155" t="s">
        <v>1019</v>
      </c>
      <c r="E9" s="155" t="s">
        <v>1049</v>
      </c>
      <c r="F9" s="155">
        <v>2</v>
      </c>
      <c r="G9" s="155"/>
      <c r="H9" s="155"/>
      <c r="I9" s="155">
        <v>1</v>
      </c>
      <c r="J9" s="155"/>
      <c r="K9" s="155"/>
      <c r="L9" s="155" t="s">
        <v>1032</v>
      </c>
      <c r="M9" s="155">
        <v>8015</v>
      </c>
      <c r="N9" s="155"/>
      <c r="O9" s="155" t="s">
        <v>1236</v>
      </c>
      <c r="P9" s="155" t="s">
        <v>46</v>
      </c>
      <c r="Q9" s="155">
        <v>8000</v>
      </c>
      <c r="R9" s="155">
        <v>0</v>
      </c>
      <c r="S9" s="155"/>
      <c r="T9" s="155"/>
      <c r="U9" s="155">
        <v>0</v>
      </c>
      <c r="V9" s="155">
        <v>0</v>
      </c>
      <c r="W9" s="155">
        <v>0</v>
      </c>
      <c r="X9" s="155">
        <v>1</v>
      </c>
      <c r="Y9" s="155">
        <v>0</v>
      </c>
      <c r="Z9" s="155"/>
      <c r="AA9" s="155"/>
      <c r="AB9" s="155"/>
      <c r="AC9" s="155"/>
      <c r="AD9" s="155">
        <v>0</v>
      </c>
      <c r="AE9" s="155"/>
      <c r="AF9" s="155"/>
      <c r="AG9" s="155"/>
      <c r="AH9" s="155"/>
      <c r="AI9" s="155"/>
      <c r="AJ9" s="155">
        <v>10000</v>
      </c>
      <c r="AK9" s="155">
        <v>1</v>
      </c>
      <c r="AL9" s="155"/>
      <c r="AM9" s="155"/>
      <c r="AN9" s="155">
        <v>0</v>
      </c>
      <c r="AO9" s="155">
        <v>0</v>
      </c>
      <c r="AP9" s="155">
        <v>41139</v>
      </c>
      <c r="AQ9" s="155">
        <v>1</v>
      </c>
      <c r="AR9" s="155">
        <v>41135</v>
      </c>
      <c r="AS9" s="155">
        <v>0</v>
      </c>
      <c r="AT9" s="155">
        <v>0</v>
      </c>
      <c r="AU9" s="155">
        <v>1040</v>
      </c>
      <c r="AV9" s="155" t="s">
        <v>1049</v>
      </c>
      <c r="AW9" s="155">
        <v>1001</v>
      </c>
      <c r="AX9" s="155">
        <v>1</v>
      </c>
      <c r="AY9" s="155"/>
      <c r="AZ9" s="155">
        <v>1</v>
      </c>
      <c r="BA9" s="155">
        <v>0</v>
      </c>
      <c r="BB9" s="155">
        <v>1</v>
      </c>
      <c r="BC9" s="155">
        <v>1</v>
      </c>
      <c r="BD9" s="130" t="s">
        <v>1274</v>
      </c>
      <c r="BE9" s="155">
        <v>64</v>
      </c>
      <c r="BF9" s="155">
        <v>4</v>
      </c>
      <c r="BG9" s="155" t="s">
        <v>1030</v>
      </c>
      <c r="BH9" s="155">
        <v>4</v>
      </c>
      <c r="BI9" s="155">
        <v>0</v>
      </c>
      <c r="BJ9" s="155" t="s">
        <v>1035</v>
      </c>
      <c r="BK9" s="155"/>
      <c r="BL9" s="155">
        <v>1</v>
      </c>
    </row>
    <row r="10" spans="1:64" ht="24.95" customHeight="1" x14ac:dyDescent="0.15">
      <c r="A10" s="154">
        <v>1045</v>
      </c>
      <c r="B10" s="155" t="s">
        <v>1050</v>
      </c>
      <c r="C10" s="155" t="s">
        <v>1050</v>
      </c>
      <c r="D10" s="155" t="s">
        <v>1019</v>
      </c>
      <c r="E10" s="155" t="s">
        <v>1051</v>
      </c>
      <c r="F10" s="155">
        <v>2</v>
      </c>
      <c r="G10" s="155"/>
      <c r="H10" s="155"/>
      <c r="I10" s="155">
        <v>1</v>
      </c>
      <c r="J10" s="155"/>
      <c r="K10" s="155"/>
      <c r="L10" s="155" t="s">
        <v>1032</v>
      </c>
      <c r="M10" s="155">
        <v>8015</v>
      </c>
      <c r="N10" s="155"/>
      <c r="O10" s="155" t="s">
        <v>1237</v>
      </c>
      <c r="P10" s="155" t="s">
        <v>46</v>
      </c>
      <c r="Q10" s="155">
        <v>9000</v>
      </c>
      <c r="R10" s="155">
        <v>0</v>
      </c>
      <c r="S10" s="155"/>
      <c r="T10" s="155"/>
      <c r="U10" s="155">
        <v>0</v>
      </c>
      <c r="V10" s="155">
        <v>0</v>
      </c>
      <c r="W10" s="155">
        <v>0</v>
      </c>
      <c r="X10" s="155">
        <v>1</v>
      </c>
      <c r="Y10" s="155">
        <v>0</v>
      </c>
      <c r="Z10" s="155"/>
      <c r="AA10" s="155"/>
      <c r="AB10" s="155"/>
      <c r="AC10" s="155"/>
      <c r="AD10" s="155">
        <v>1</v>
      </c>
      <c r="AE10" s="155"/>
      <c r="AF10" s="155"/>
      <c r="AG10" s="155"/>
      <c r="AH10" s="155"/>
      <c r="AI10" s="155"/>
      <c r="AJ10" s="155">
        <v>10000</v>
      </c>
      <c r="AK10" s="155">
        <v>1</v>
      </c>
      <c r="AL10" s="155"/>
      <c r="AM10" s="155"/>
      <c r="AN10" s="155">
        <v>0</v>
      </c>
      <c r="AO10" s="155">
        <v>0</v>
      </c>
      <c r="AP10" s="155">
        <v>41139</v>
      </c>
      <c r="AQ10" s="155">
        <v>1</v>
      </c>
      <c r="AR10" s="155">
        <v>41135</v>
      </c>
      <c r="AS10" s="155">
        <v>0</v>
      </c>
      <c r="AT10" s="155">
        <v>0</v>
      </c>
      <c r="AU10" s="155">
        <v>1045</v>
      </c>
      <c r="AV10" s="155" t="s">
        <v>1052</v>
      </c>
      <c r="AW10" s="155">
        <v>1001</v>
      </c>
      <c r="AX10" s="155">
        <v>1</v>
      </c>
      <c r="AY10" s="155"/>
      <c r="AZ10" s="155">
        <v>1</v>
      </c>
      <c r="BA10" s="155">
        <v>0</v>
      </c>
      <c r="BB10" s="155">
        <v>1</v>
      </c>
      <c r="BC10" s="155">
        <v>1</v>
      </c>
      <c r="BD10" s="155"/>
      <c r="BE10" s="155">
        <v>512</v>
      </c>
      <c r="BF10" s="155">
        <v>5</v>
      </c>
      <c r="BG10" s="155" t="s">
        <v>1021</v>
      </c>
      <c r="BH10" s="155">
        <v>5</v>
      </c>
      <c r="BI10" s="155">
        <v>1</v>
      </c>
      <c r="BJ10" s="155" t="s">
        <v>1037</v>
      </c>
      <c r="BK10" s="155"/>
      <c r="BL10" s="155">
        <v>1</v>
      </c>
    </row>
    <row r="11" spans="1:64" ht="24.95" customHeight="1" x14ac:dyDescent="0.15">
      <c r="A11" s="154">
        <v>1050</v>
      </c>
      <c r="B11" s="155" t="s">
        <v>532</v>
      </c>
      <c r="C11" s="155" t="s">
        <v>532</v>
      </c>
      <c r="D11" s="155" t="s">
        <v>1019</v>
      </c>
      <c r="E11" s="155" t="s">
        <v>1051</v>
      </c>
      <c r="F11" s="155">
        <v>2</v>
      </c>
      <c r="G11" s="155"/>
      <c r="H11" s="155"/>
      <c r="I11" s="155">
        <v>1</v>
      </c>
      <c r="J11" s="155"/>
      <c r="K11" s="155"/>
      <c r="L11" s="155" t="s">
        <v>1053</v>
      </c>
      <c r="M11" s="155">
        <v>8015</v>
      </c>
      <c r="N11" s="155"/>
      <c r="O11" s="155" t="s">
        <v>1238</v>
      </c>
      <c r="P11" s="155" t="s">
        <v>46</v>
      </c>
      <c r="Q11" s="155">
        <v>10000</v>
      </c>
      <c r="R11" s="155">
        <v>0</v>
      </c>
      <c r="S11" s="155"/>
      <c r="T11" s="155"/>
      <c r="U11" s="155">
        <v>0</v>
      </c>
      <c r="V11" s="155">
        <v>0</v>
      </c>
      <c r="W11" s="155">
        <v>0</v>
      </c>
      <c r="X11" s="155">
        <v>1</v>
      </c>
      <c r="Y11" s="155">
        <v>0</v>
      </c>
      <c r="Z11" s="155"/>
      <c r="AA11" s="155"/>
      <c r="AB11" s="155"/>
      <c r="AC11" s="155"/>
      <c r="AD11" s="155">
        <v>1</v>
      </c>
      <c r="AE11" s="155"/>
      <c r="AF11" s="155"/>
      <c r="AG11" s="155"/>
      <c r="AH11" s="155"/>
      <c r="AI11" s="155"/>
      <c r="AJ11" s="155">
        <v>10000</v>
      </c>
      <c r="AK11" s="155">
        <v>1</v>
      </c>
      <c r="AL11" s="155"/>
      <c r="AM11" s="155"/>
      <c r="AN11" s="155">
        <v>0</v>
      </c>
      <c r="AO11" s="155">
        <v>0</v>
      </c>
      <c r="AP11" s="155">
        <v>41139</v>
      </c>
      <c r="AQ11" s="155">
        <v>1</v>
      </c>
      <c r="AR11" s="155">
        <v>41135</v>
      </c>
      <c r="AS11" s="155">
        <v>0</v>
      </c>
      <c r="AT11" s="155">
        <v>0</v>
      </c>
      <c r="AU11" s="155">
        <v>1050</v>
      </c>
      <c r="AV11" s="155" t="s">
        <v>1052</v>
      </c>
      <c r="AW11" s="155">
        <v>1001</v>
      </c>
      <c r="AX11" s="155">
        <v>1</v>
      </c>
      <c r="AY11" s="155"/>
      <c r="AZ11" s="155">
        <v>1</v>
      </c>
      <c r="BA11" s="155">
        <v>0</v>
      </c>
      <c r="BB11" s="155">
        <v>1</v>
      </c>
      <c r="BC11" s="155">
        <v>1</v>
      </c>
      <c r="BD11" s="155"/>
      <c r="BE11" s="155">
        <v>512</v>
      </c>
      <c r="BF11" s="155">
        <v>5</v>
      </c>
      <c r="BG11" s="155" t="s">
        <v>1021</v>
      </c>
      <c r="BH11" s="155">
        <v>5</v>
      </c>
      <c r="BI11" s="155">
        <v>1</v>
      </c>
      <c r="BJ11" s="155"/>
      <c r="BK11" s="155"/>
      <c r="BL11" s="155">
        <v>1</v>
      </c>
    </row>
    <row r="12" spans="1:64" ht="24.95" customHeight="1" x14ac:dyDescent="0.15">
      <c r="A12" s="154">
        <v>1055</v>
      </c>
      <c r="B12" s="155" t="s">
        <v>1054</v>
      </c>
      <c r="C12" s="155" t="s">
        <v>1054</v>
      </c>
      <c r="D12" s="155" t="s">
        <v>1019</v>
      </c>
      <c r="E12" s="155" t="s">
        <v>1055</v>
      </c>
      <c r="F12" s="155">
        <v>2</v>
      </c>
      <c r="G12" s="155"/>
      <c r="H12" s="155"/>
      <c r="I12" s="155">
        <v>1</v>
      </c>
      <c r="J12" s="155"/>
      <c r="K12" s="155"/>
      <c r="L12" s="155" t="s">
        <v>1032</v>
      </c>
      <c r="M12" s="155">
        <v>8015</v>
      </c>
      <c r="N12" s="155"/>
      <c r="O12" s="155" t="s">
        <v>1241</v>
      </c>
      <c r="P12" s="155" t="s">
        <v>46</v>
      </c>
      <c r="Q12" s="155">
        <v>11000</v>
      </c>
      <c r="R12" s="155">
        <v>0</v>
      </c>
      <c r="S12" s="155"/>
      <c r="T12" s="155"/>
      <c r="U12" s="155">
        <v>0</v>
      </c>
      <c r="V12" s="155">
        <v>0</v>
      </c>
      <c r="W12" s="155">
        <v>0</v>
      </c>
      <c r="X12" s="155">
        <v>1</v>
      </c>
      <c r="Y12" s="155">
        <v>0</v>
      </c>
      <c r="Z12" s="155"/>
      <c r="AA12" s="155"/>
      <c r="AB12" s="155"/>
      <c r="AC12" s="155"/>
      <c r="AD12" s="155">
        <v>0</v>
      </c>
      <c r="AE12" s="155"/>
      <c r="AF12" s="155"/>
      <c r="AG12" s="155"/>
      <c r="AH12" s="155"/>
      <c r="AI12" s="155"/>
      <c r="AJ12" s="155">
        <v>10000</v>
      </c>
      <c r="AK12" s="155">
        <v>1</v>
      </c>
      <c r="AL12" s="155"/>
      <c r="AM12" s="155"/>
      <c r="AN12" s="155">
        <v>0</v>
      </c>
      <c r="AO12" s="155">
        <v>0</v>
      </c>
      <c r="AP12" s="155">
        <v>41139</v>
      </c>
      <c r="AQ12" s="155">
        <v>1</v>
      </c>
      <c r="AR12" s="155">
        <v>41135</v>
      </c>
      <c r="AS12" s="155">
        <v>0</v>
      </c>
      <c r="AT12" s="155">
        <v>0</v>
      </c>
      <c r="AU12" s="155">
        <v>1055</v>
      </c>
      <c r="AV12" s="155" t="s">
        <v>1055</v>
      </c>
      <c r="AW12" s="155">
        <v>1001</v>
      </c>
      <c r="AX12" s="155">
        <v>1</v>
      </c>
      <c r="AY12" s="155"/>
      <c r="AZ12" s="155">
        <v>1</v>
      </c>
      <c r="BA12" s="155">
        <v>0</v>
      </c>
      <c r="BB12" s="155">
        <v>1</v>
      </c>
      <c r="BC12" s="155">
        <v>1</v>
      </c>
      <c r="BD12" s="155"/>
      <c r="BE12" s="155">
        <v>512</v>
      </c>
      <c r="BF12" s="155">
        <v>6</v>
      </c>
      <c r="BG12" s="155" t="s">
        <v>1020</v>
      </c>
      <c r="BH12" s="155">
        <v>6</v>
      </c>
      <c r="BI12" s="155">
        <v>0</v>
      </c>
      <c r="BJ12" s="155" t="s">
        <v>1056</v>
      </c>
      <c r="BK12" s="155"/>
      <c r="BL12" s="155">
        <v>1</v>
      </c>
    </row>
    <row r="13" spans="1:64" ht="24.95" customHeight="1" x14ac:dyDescent="0.15">
      <c r="A13" s="154">
        <v>1060</v>
      </c>
      <c r="B13" s="155" t="s">
        <v>1024</v>
      </c>
      <c r="C13" s="155" t="s">
        <v>1024</v>
      </c>
      <c r="D13" s="155" t="s">
        <v>1019</v>
      </c>
      <c r="E13" s="155" t="s">
        <v>1055</v>
      </c>
      <c r="F13" s="155">
        <v>2</v>
      </c>
      <c r="G13" s="155"/>
      <c r="H13" s="155"/>
      <c r="I13" s="155">
        <v>1</v>
      </c>
      <c r="J13" s="155"/>
      <c r="K13" s="155"/>
      <c r="L13" s="155" t="s">
        <v>1032</v>
      </c>
      <c r="M13" s="155">
        <v>8015</v>
      </c>
      <c r="N13" s="155"/>
      <c r="O13" s="155" t="s">
        <v>1240</v>
      </c>
      <c r="P13" s="155" t="s">
        <v>46</v>
      </c>
      <c r="Q13" s="155">
        <v>12000</v>
      </c>
      <c r="R13" s="155">
        <v>0</v>
      </c>
      <c r="S13" s="155"/>
      <c r="T13" s="155"/>
      <c r="U13" s="155">
        <v>0</v>
      </c>
      <c r="V13" s="155">
        <v>0</v>
      </c>
      <c r="W13" s="155">
        <v>0</v>
      </c>
      <c r="X13" s="155">
        <v>1</v>
      </c>
      <c r="Y13" s="155">
        <v>0</v>
      </c>
      <c r="Z13" s="155"/>
      <c r="AA13" s="155"/>
      <c r="AB13" s="155"/>
      <c r="AC13" s="155"/>
      <c r="AD13" s="155">
        <v>0</v>
      </c>
      <c r="AE13" s="155"/>
      <c r="AF13" s="155"/>
      <c r="AG13" s="155"/>
      <c r="AH13" s="155"/>
      <c r="AI13" s="155"/>
      <c r="AJ13" s="155">
        <v>10000</v>
      </c>
      <c r="AK13" s="155">
        <v>1</v>
      </c>
      <c r="AL13" s="155"/>
      <c r="AM13" s="155"/>
      <c r="AN13" s="155">
        <v>0</v>
      </c>
      <c r="AO13" s="155">
        <v>0</v>
      </c>
      <c r="AP13" s="155">
        <v>41139</v>
      </c>
      <c r="AQ13" s="155">
        <v>1</v>
      </c>
      <c r="AR13" s="155">
        <v>41135</v>
      </c>
      <c r="AS13" s="155">
        <v>0</v>
      </c>
      <c r="AT13" s="155">
        <v>0</v>
      </c>
      <c r="AU13" s="155">
        <v>1060</v>
      </c>
      <c r="AV13" s="155" t="s">
        <v>1055</v>
      </c>
      <c r="AW13" s="155">
        <v>1001</v>
      </c>
      <c r="AX13" s="155">
        <v>1</v>
      </c>
      <c r="AY13" s="155"/>
      <c r="AZ13" s="155">
        <v>1</v>
      </c>
      <c r="BA13" s="155">
        <v>0</v>
      </c>
      <c r="BB13" s="155">
        <v>1</v>
      </c>
      <c r="BC13" s="155">
        <v>1</v>
      </c>
      <c r="BD13" s="155"/>
      <c r="BE13" s="155">
        <v>512</v>
      </c>
      <c r="BF13" s="155">
        <v>6</v>
      </c>
      <c r="BG13" s="155" t="s">
        <v>1020</v>
      </c>
      <c r="BH13" s="155">
        <v>6</v>
      </c>
      <c r="BI13" s="155">
        <v>0</v>
      </c>
      <c r="BJ13" s="155" t="s">
        <v>1056</v>
      </c>
      <c r="BK13" s="155"/>
      <c r="BL13" s="155">
        <v>1</v>
      </c>
    </row>
    <row r="14" spans="1:64" ht="24.95" customHeight="1" x14ac:dyDescent="0.15">
      <c r="A14" s="154">
        <v>1065</v>
      </c>
      <c r="B14" s="155" t="s">
        <v>1057</v>
      </c>
      <c r="C14" s="155" t="s">
        <v>1057</v>
      </c>
      <c r="D14" s="155" t="s">
        <v>1019</v>
      </c>
      <c r="E14" s="155" t="s">
        <v>1058</v>
      </c>
      <c r="F14" s="155">
        <v>2</v>
      </c>
      <c r="G14" s="155"/>
      <c r="H14" s="155"/>
      <c r="I14" s="155">
        <v>1</v>
      </c>
      <c r="J14" s="155"/>
      <c r="K14" s="155"/>
      <c r="L14" s="155" t="s">
        <v>1032</v>
      </c>
      <c r="M14" s="155">
        <v>8015</v>
      </c>
      <c r="N14" s="155"/>
      <c r="O14" s="155" t="s">
        <v>1244</v>
      </c>
      <c r="P14" s="155" t="s">
        <v>46</v>
      </c>
      <c r="Q14" s="155">
        <v>13000</v>
      </c>
      <c r="R14" s="155">
        <v>0</v>
      </c>
      <c r="S14" s="155"/>
      <c r="T14" s="155"/>
      <c r="U14" s="155">
        <v>0</v>
      </c>
      <c r="V14" s="155">
        <v>0</v>
      </c>
      <c r="W14" s="155">
        <v>0</v>
      </c>
      <c r="X14" s="155">
        <v>1</v>
      </c>
      <c r="Y14" s="155">
        <v>0</v>
      </c>
      <c r="Z14" s="155"/>
      <c r="AA14" s="155"/>
      <c r="AB14" s="155"/>
      <c r="AC14" s="155"/>
      <c r="AD14" s="155">
        <v>0</v>
      </c>
      <c r="AE14" s="155"/>
      <c r="AF14" s="155"/>
      <c r="AG14" s="155"/>
      <c r="AH14" s="155"/>
      <c r="AI14" s="155"/>
      <c r="AJ14" s="155">
        <v>10000</v>
      </c>
      <c r="AK14" s="155">
        <v>1</v>
      </c>
      <c r="AL14" s="155"/>
      <c r="AM14" s="155"/>
      <c r="AN14" s="155">
        <v>3</v>
      </c>
      <c r="AO14" s="155">
        <v>0</v>
      </c>
      <c r="AP14" s="155">
        <v>41139</v>
      </c>
      <c r="AQ14" s="155">
        <v>1</v>
      </c>
      <c r="AR14" s="155">
        <v>41135</v>
      </c>
      <c r="AS14" s="155">
        <v>0</v>
      </c>
      <c r="AT14" s="155">
        <v>0</v>
      </c>
      <c r="AU14" s="155">
        <v>1065</v>
      </c>
      <c r="AV14" s="155" t="s">
        <v>1058</v>
      </c>
      <c r="AW14" s="155">
        <v>1001</v>
      </c>
      <c r="AX14" s="155">
        <v>1</v>
      </c>
      <c r="AY14" s="155"/>
      <c r="AZ14" s="155">
        <v>1</v>
      </c>
      <c r="BA14" s="155">
        <v>0</v>
      </c>
      <c r="BB14" s="155">
        <v>1</v>
      </c>
      <c r="BC14" s="155">
        <v>1</v>
      </c>
      <c r="BD14" s="155"/>
      <c r="BE14" s="155">
        <v>512</v>
      </c>
      <c r="BF14" s="155">
        <v>7</v>
      </c>
      <c r="BG14" s="155" t="s">
        <v>1059</v>
      </c>
      <c r="BH14" s="155">
        <v>7</v>
      </c>
      <c r="BI14" s="155">
        <v>0</v>
      </c>
      <c r="BJ14" s="155" t="s">
        <v>1056</v>
      </c>
      <c r="BK14" s="155"/>
      <c r="BL14" s="155">
        <v>1</v>
      </c>
    </row>
    <row r="15" spans="1:64" ht="24.95" customHeight="1" x14ac:dyDescent="0.15">
      <c r="A15" s="154">
        <v>1070</v>
      </c>
      <c r="B15" s="155" t="s">
        <v>612</v>
      </c>
      <c r="C15" s="155" t="s">
        <v>612</v>
      </c>
      <c r="D15" s="155" t="s">
        <v>1019</v>
      </c>
      <c r="E15" s="155" t="s">
        <v>1058</v>
      </c>
      <c r="F15" s="155">
        <v>2</v>
      </c>
      <c r="G15" s="155"/>
      <c r="H15" s="155"/>
      <c r="I15" s="155">
        <v>1</v>
      </c>
      <c r="J15" s="155"/>
      <c r="K15" s="155"/>
      <c r="L15" s="155" t="s">
        <v>1032</v>
      </c>
      <c r="M15" s="155">
        <v>8015</v>
      </c>
      <c r="N15" s="155"/>
      <c r="O15" s="155" t="s">
        <v>1245</v>
      </c>
      <c r="P15" s="155" t="s">
        <v>46</v>
      </c>
      <c r="Q15" s="155">
        <v>14000</v>
      </c>
      <c r="R15" s="155">
        <v>0</v>
      </c>
      <c r="S15" s="155"/>
      <c r="T15" s="155"/>
      <c r="U15" s="155">
        <v>0</v>
      </c>
      <c r="V15" s="155">
        <v>0</v>
      </c>
      <c r="W15" s="155">
        <v>0</v>
      </c>
      <c r="X15" s="155">
        <v>1</v>
      </c>
      <c r="Y15" s="155">
        <v>0</v>
      </c>
      <c r="Z15" s="155"/>
      <c r="AA15" s="155"/>
      <c r="AB15" s="155"/>
      <c r="AC15" s="155"/>
      <c r="AD15" s="155">
        <v>0</v>
      </c>
      <c r="AE15" s="155"/>
      <c r="AF15" s="155"/>
      <c r="AG15" s="155"/>
      <c r="AH15" s="155"/>
      <c r="AI15" s="155"/>
      <c r="AJ15" s="155">
        <v>10000</v>
      </c>
      <c r="AK15" s="155">
        <v>1</v>
      </c>
      <c r="AL15" s="155"/>
      <c r="AM15" s="155"/>
      <c r="AN15" s="155">
        <v>3</v>
      </c>
      <c r="AO15" s="155">
        <v>0</v>
      </c>
      <c r="AP15" s="155">
        <v>41139</v>
      </c>
      <c r="AQ15" s="155">
        <v>1</v>
      </c>
      <c r="AR15" s="155">
        <v>41135</v>
      </c>
      <c r="AS15" s="155">
        <v>0</v>
      </c>
      <c r="AT15" s="155">
        <v>0</v>
      </c>
      <c r="AU15" s="155">
        <v>1070</v>
      </c>
      <c r="AV15" s="155" t="s">
        <v>1058</v>
      </c>
      <c r="AW15" s="155">
        <v>1001</v>
      </c>
      <c r="AX15" s="155">
        <v>1</v>
      </c>
      <c r="AY15" s="155"/>
      <c r="AZ15" s="155">
        <v>1</v>
      </c>
      <c r="BA15" s="155">
        <v>0</v>
      </c>
      <c r="BB15" s="155">
        <v>1</v>
      </c>
      <c r="BC15" s="155">
        <v>1</v>
      </c>
      <c r="BD15" s="155"/>
      <c r="BE15" s="155">
        <v>512</v>
      </c>
      <c r="BF15" s="155">
        <v>7</v>
      </c>
      <c r="BG15" s="155" t="s">
        <v>1059</v>
      </c>
      <c r="BH15" s="155">
        <v>7</v>
      </c>
      <c r="BI15" s="155">
        <v>0</v>
      </c>
      <c r="BJ15" s="155" t="s">
        <v>1056</v>
      </c>
      <c r="BK15" s="155"/>
      <c r="BL15" s="155">
        <v>1</v>
      </c>
    </row>
    <row r="16" spans="1:64" ht="24.95" customHeight="1" x14ac:dyDescent="0.15">
      <c r="A16" s="154">
        <v>1075</v>
      </c>
      <c r="B16" s="155" t="s">
        <v>1060</v>
      </c>
      <c r="C16" s="155" t="s">
        <v>1060</v>
      </c>
      <c r="D16" s="155" t="s">
        <v>1019</v>
      </c>
      <c r="E16" s="155" t="s">
        <v>1061</v>
      </c>
      <c r="F16" s="155">
        <v>2</v>
      </c>
      <c r="G16" s="155"/>
      <c r="H16" s="155"/>
      <c r="I16" s="155">
        <v>1</v>
      </c>
      <c r="J16" s="155"/>
      <c r="K16" s="155"/>
      <c r="L16" s="155" t="s">
        <v>1032</v>
      </c>
      <c r="M16" s="155">
        <v>8015</v>
      </c>
      <c r="N16" s="155"/>
      <c r="O16" s="155" t="s">
        <v>1243</v>
      </c>
      <c r="P16" s="155" t="s">
        <v>46</v>
      </c>
      <c r="Q16" s="155">
        <v>15000</v>
      </c>
      <c r="R16" s="155">
        <v>0</v>
      </c>
      <c r="S16" s="155"/>
      <c r="T16" s="155"/>
      <c r="U16" s="155">
        <v>0</v>
      </c>
      <c r="V16" s="155">
        <v>0</v>
      </c>
      <c r="W16" s="155">
        <v>0</v>
      </c>
      <c r="X16" s="155">
        <v>1</v>
      </c>
      <c r="Y16" s="155">
        <v>0</v>
      </c>
      <c r="Z16" s="155"/>
      <c r="AA16" s="155"/>
      <c r="AB16" s="155"/>
      <c r="AC16" s="155"/>
      <c r="AD16" s="155">
        <v>0</v>
      </c>
      <c r="AE16" s="155"/>
      <c r="AF16" s="155"/>
      <c r="AG16" s="155"/>
      <c r="AH16" s="155"/>
      <c r="AI16" s="155"/>
      <c r="AJ16" s="155">
        <v>10000</v>
      </c>
      <c r="AK16" s="155">
        <v>1</v>
      </c>
      <c r="AL16" s="155"/>
      <c r="AM16" s="155"/>
      <c r="AN16" s="155">
        <v>0</v>
      </c>
      <c r="AO16" s="155">
        <v>0</v>
      </c>
      <c r="AP16" s="155">
        <v>41139</v>
      </c>
      <c r="AQ16" s="155">
        <v>1</v>
      </c>
      <c r="AR16" s="155">
        <v>41135</v>
      </c>
      <c r="AS16" s="155">
        <v>0</v>
      </c>
      <c r="AT16" s="155">
        <v>0</v>
      </c>
      <c r="AU16" s="155">
        <v>1075</v>
      </c>
      <c r="AV16" s="155" t="s">
        <v>1061</v>
      </c>
      <c r="AW16" s="155">
        <v>1001</v>
      </c>
      <c r="AX16" s="155">
        <v>1</v>
      </c>
      <c r="AY16" s="155"/>
      <c r="AZ16" s="155">
        <v>1</v>
      </c>
      <c r="BA16" s="155">
        <v>0</v>
      </c>
      <c r="BB16" s="155">
        <v>1</v>
      </c>
      <c r="BC16" s="155">
        <v>1</v>
      </c>
      <c r="BD16" s="155" t="s">
        <v>1025</v>
      </c>
      <c r="BE16" s="155">
        <v>512</v>
      </c>
      <c r="BF16" s="155">
        <v>8</v>
      </c>
      <c r="BG16" s="155" t="s">
        <v>1062</v>
      </c>
      <c r="BH16" s="155">
        <v>8</v>
      </c>
      <c r="BI16" s="155">
        <v>0</v>
      </c>
      <c r="BJ16" s="155" t="s">
        <v>1056</v>
      </c>
      <c r="BK16" s="155"/>
      <c r="BL16" s="155">
        <v>1</v>
      </c>
    </row>
    <row r="17" spans="1:64" ht="24.95" customHeight="1" x14ac:dyDescent="0.15">
      <c r="A17" s="154">
        <v>1080</v>
      </c>
      <c r="B17" s="155" t="s">
        <v>637</v>
      </c>
      <c r="C17" s="155" t="s">
        <v>637</v>
      </c>
      <c r="D17" s="155" t="s">
        <v>1019</v>
      </c>
      <c r="E17" s="155" t="s">
        <v>1061</v>
      </c>
      <c r="F17" s="155">
        <v>3</v>
      </c>
      <c r="G17" s="155"/>
      <c r="H17" s="155"/>
      <c r="I17" s="155">
        <v>1</v>
      </c>
      <c r="J17" s="155"/>
      <c r="K17" s="155"/>
      <c r="L17" s="155" t="s">
        <v>1063</v>
      </c>
      <c r="M17" s="155">
        <v>8015</v>
      </c>
      <c r="N17" s="155"/>
      <c r="O17" s="155" t="s">
        <v>1247</v>
      </c>
      <c r="P17" s="155" t="s">
        <v>46</v>
      </c>
      <c r="Q17" s="155">
        <v>16000</v>
      </c>
      <c r="R17" s="155">
        <v>0</v>
      </c>
      <c r="S17" s="155"/>
      <c r="T17" s="155"/>
      <c r="U17" s="155">
        <v>0</v>
      </c>
      <c r="V17" s="155">
        <v>0</v>
      </c>
      <c r="W17" s="155">
        <v>0</v>
      </c>
      <c r="X17" s="155">
        <v>1</v>
      </c>
      <c r="Y17" s="155">
        <v>0</v>
      </c>
      <c r="Z17" s="155"/>
      <c r="AA17" s="155"/>
      <c r="AB17" s="155"/>
      <c r="AC17" s="155"/>
      <c r="AD17" s="155">
        <v>0</v>
      </c>
      <c r="AE17" s="155"/>
      <c r="AF17" s="155"/>
      <c r="AG17" s="155"/>
      <c r="AH17" s="155"/>
      <c r="AI17" s="155"/>
      <c r="AJ17" s="155">
        <v>10000</v>
      </c>
      <c r="AK17" s="155">
        <v>1</v>
      </c>
      <c r="AL17" s="155"/>
      <c r="AM17" s="155"/>
      <c r="AN17" s="155">
        <v>4</v>
      </c>
      <c r="AO17" s="155">
        <v>0</v>
      </c>
      <c r="AP17" s="155">
        <v>41139</v>
      </c>
      <c r="AQ17" s="155">
        <v>1</v>
      </c>
      <c r="AR17" s="155">
        <v>41135</v>
      </c>
      <c r="AS17" s="155">
        <v>0</v>
      </c>
      <c r="AT17" s="155">
        <v>0</v>
      </c>
      <c r="AU17" s="155">
        <v>1080</v>
      </c>
      <c r="AV17" s="155" t="s">
        <v>1061</v>
      </c>
      <c r="AW17" s="155">
        <v>1001</v>
      </c>
      <c r="AX17" s="155">
        <v>1</v>
      </c>
      <c r="AY17" s="155"/>
      <c r="AZ17" s="155">
        <v>1</v>
      </c>
      <c r="BA17" s="155">
        <v>0</v>
      </c>
      <c r="BB17" s="155">
        <v>1</v>
      </c>
      <c r="BC17" s="155">
        <v>1</v>
      </c>
      <c r="BD17" s="155" t="s">
        <v>1064</v>
      </c>
      <c r="BE17" s="155">
        <v>512</v>
      </c>
      <c r="BF17" s="155">
        <v>8</v>
      </c>
      <c r="BG17" s="155" t="s">
        <v>1062</v>
      </c>
      <c r="BH17" s="155">
        <v>8</v>
      </c>
      <c r="BI17" s="155">
        <v>0</v>
      </c>
      <c r="BJ17" s="155"/>
      <c r="BK17" s="155"/>
      <c r="BL17" s="155">
        <v>1</v>
      </c>
    </row>
    <row r="18" spans="1:64" ht="24.95" customHeight="1" x14ac:dyDescent="0.15">
      <c r="A18" s="154">
        <v>1085</v>
      </c>
      <c r="B18" s="155" t="s">
        <v>1025</v>
      </c>
      <c r="C18" s="155" t="s">
        <v>1025</v>
      </c>
      <c r="D18" s="155" t="s">
        <v>1019</v>
      </c>
      <c r="E18" s="155" t="s">
        <v>1065</v>
      </c>
      <c r="F18" s="155">
        <v>3</v>
      </c>
      <c r="G18" s="155"/>
      <c r="H18" s="155"/>
      <c r="I18" s="155">
        <v>1</v>
      </c>
      <c r="J18" s="155"/>
      <c r="K18" s="155"/>
      <c r="L18" s="155" t="s">
        <v>1032</v>
      </c>
      <c r="M18" s="155">
        <v>8015</v>
      </c>
      <c r="N18" s="155"/>
      <c r="O18" s="155" t="s">
        <v>1249</v>
      </c>
      <c r="P18" s="155" t="s">
        <v>46</v>
      </c>
      <c r="Q18" s="155">
        <v>17000</v>
      </c>
      <c r="R18" s="155">
        <v>0</v>
      </c>
      <c r="S18" s="155"/>
      <c r="T18" s="155"/>
      <c r="U18" s="155">
        <v>0</v>
      </c>
      <c r="V18" s="155">
        <v>0</v>
      </c>
      <c r="W18" s="155">
        <v>0</v>
      </c>
      <c r="X18" s="155">
        <v>1</v>
      </c>
      <c r="Y18" s="155">
        <v>0</v>
      </c>
      <c r="Z18" s="155"/>
      <c r="AA18" s="155"/>
      <c r="AB18" s="155"/>
      <c r="AC18" s="155"/>
      <c r="AD18" s="155">
        <v>1</v>
      </c>
      <c r="AE18" s="155"/>
      <c r="AF18" s="155"/>
      <c r="AG18" s="155"/>
      <c r="AH18" s="155"/>
      <c r="AI18" s="155"/>
      <c r="AJ18" s="155">
        <v>10000</v>
      </c>
      <c r="AK18" s="155">
        <v>1</v>
      </c>
      <c r="AL18" s="155"/>
      <c r="AM18" s="155"/>
      <c r="AN18" s="155">
        <v>3</v>
      </c>
      <c r="AO18" s="155">
        <v>0</v>
      </c>
      <c r="AP18" s="155">
        <v>41139</v>
      </c>
      <c r="AQ18" s="155">
        <v>1</v>
      </c>
      <c r="AR18" s="155">
        <v>41135</v>
      </c>
      <c r="AS18" s="155">
        <v>0</v>
      </c>
      <c r="AT18" s="155">
        <v>0</v>
      </c>
      <c r="AU18" s="155">
        <v>1085</v>
      </c>
      <c r="AV18" s="155" t="s">
        <v>1065</v>
      </c>
      <c r="AW18" s="155">
        <v>1001</v>
      </c>
      <c r="AX18" s="155">
        <v>1</v>
      </c>
      <c r="AY18" s="155"/>
      <c r="AZ18" s="155">
        <v>1</v>
      </c>
      <c r="BA18" s="155">
        <v>0</v>
      </c>
      <c r="BB18" s="155">
        <v>1</v>
      </c>
      <c r="BC18" s="155">
        <v>1</v>
      </c>
      <c r="BD18" s="155" t="s">
        <v>1060</v>
      </c>
      <c r="BE18" s="155">
        <v>512</v>
      </c>
      <c r="BF18" s="155">
        <v>9</v>
      </c>
      <c r="BG18" s="155" t="s">
        <v>1066</v>
      </c>
      <c r="BH18" s="155">
        <v>8</v>
      </c>
      <c r="BI18" s="155">
        <v>0</v>
      </c>
      <c r="BJ18" s="155" t="s">
        <v>1056</v>
      </c>
      <c r="BK18" s="155"/>
      <c r="BL18" s="155">
        <v>1</v>
      </c>
    </row>
    <row r="19" spans="1:64" ht="24.95" customHeight="1" x14ac:dyDescent="0.15">
      <c r="A19" s="154">
        <v>1090</v>
      </c>
      <c r="B19" s="155" t="s">
        <v>1064</v>
      </c>
      <c r="C19" s="155" t="s">
        <v>1064</v>
      </c>
      <c r="D19" s="155" t="s">
        <v>1019</v>
      </c>
      <c r="E19" s="155" t="s">
        <v>1065</v>
      </c>
      <c r="F19" s="155">
        <v>3</v>
      </c>
      <c r="G19" s="155"/>
      <c r="H19" s="155"/>
      <c r="I19" s="155">
        <v>1</v>
      </c>
      <c r="J19" s="155"/>
      <c r="K19" s="155"/>
      <c r="L19" s="155" t="s">
        <v>1067</v>
      </c>
      <c r="M19" s="155">
        <v>8015</v>
      </c>
      <c r="N19" s="155"/>
      <c r="O19" s="155" t="s">
        <v>1247</v>
      </c>
      <c r="P19" s="155" t="s">
        <v>46</v>
      </c>
      <c r="Q19" s="155">
        <v>18000</v>
      </c>
      <c r="R19" s="155">
        <v>0</v>
      </c>
      <c r="S19" s="155"/>
      <c r="T19" s="155"/>
      <c r="U19" s="155">
        <v>0</v>
      </c>
      <c r="V19" s="155">
        <v>0</v>
      </c>
      <c r="W19" s="155">
        <v>0</v>
      </c>
      <c r="X19" s="155">
        <v>1</v>
      </c>
      <c r="Y19" s="155">
        <v>0</v>
      </c>
      <c r="Z19" s="155"/>
      <c r="AA19" s="155"/>
      <c r="AB19" s="155"/>
      <c r="AC19" s="155"/>
      <c r="AD19" s="155">
        <v>1</v>
      </c>
      <c r="AE19" s="155"/>
      <c r="AF19" s="155"/>
      <c r="AG19" s="155"/>
      <c r="AH19" s="155"/>
      <c r="AI19" s="155"/>
      <c r="AJ19" s="155">
        <v>10000</v>
      </c>
      <c r="AK19" s="155">
        <v>1</v>
      </c>
      <c r="AL19" s="155"/>
      <c r="AM19" s="155"/>
      <c r="AN19" s="155">
        <v>3</v>
      </c>
      <c r="AO19" s="155">
        <v>0</v>
      </c>
      <c r="AP19" s="155">
        <v>41139</v>
      </c>
      <c r="AQ19" s="155">
        <v>1</v>
      </c>
      <c r="AR19" s="155">
        <v>41135</v>
      </c>
      <c r="AS19" s="155">
        <v>0</v>
      </c>
      <c r="AT19" s="155">
        <v>0</v>
      </c>
      <c r="AU19" s="155">
        <v>1090</v>
      </c>
      <c r="AV19" s="155" t="s">
        <v>1065</v>
      </c>
      <c r="AW19" s="155">
        <v>1001</v>
      </c>
      <c r="AX19" s="155">
        <v>1</v>
      </c>
      <c r="AY19" s="155"/>
      <c r="AZ19" s="155">
        <v>1</v>
      </c>
      <c r="BA19" s="155">
        <v>0</v>
      </c>
      <c r="BB19" s="155">
        <v>1</v>
      </c>
      <c r="BC19" s="155">
        <v>1</v>
      </c>
      <c r="BD19" s="155" t="s">
        <v>637</v>
      </c>
      <c r="BE19" s="155">
        <v>512</v>
      </c>
      <c r="BF19" s="155">
        <v>9</v>
      </c>
      <c r="BG19" s="155" t="s">
        <v>1066</v>
      </c>
      <c r="BH19" s="155">
        <v>8</v>
      </c>
      <c r="BI19" s="155">
        <v>0</v>
      </c>
      <c r="BJ19" s="155"/>
      <c r="BK19" s="155"/>
      <c r="BL19" s="155">
        <v>1</v>
      </c>
    </row>
    <row r="20" spans="1:64" ht="24.95" customHeight="1" x14ac:dyDescent="0.15">
      <c r="A20" s="154">
        <v>1095</v>
      </c>
      <c r="B20" s="155" t="s">
        <v>1068</v>
      </c>
      <c r="C20" s="155" t="s">
        <v>1068</v>
      </c>
      <c r="D20" s="155" t="s">
        <v>1019</v>
      </c>
      <c r="E20" s="155" t="s">
        <v>1069</v>
      </c>
      <c r="F20" s="155">
        <v>3</v>
      </c>
      <c r="G20" s="155"/>
      <c r="H20" s="155"/>
      <c r="I20" s="155">
        <v>1</v>
      </c>
      <c r="J20" s="155"/>
      <c r="K20" s="155"/>
      <c r="L20" s="155" t="s">
        <v>1032</v>
      </c>
      <c r="M20" s="155">
        <v>8015</v>
      </c>
      <c r="N20" s="155"/>
      <c r="O20" s="155" t="s">
        <v>1245</v>
      </c>
      <c r="P20" s="155" t="s">
        <v>46</v>
      </c>
      <c r="Q20" s="155">
        <v>19000</v>
      </c>
      <c r="R20" s="155">
        <v>0</v>
      </c>
      <c r="S20" s="155"/>
      <c r="T20" s="155"/>
      <c r="U20" s="155">
        <v>0</v>
      </c>
      <c r="V20" s="155">
        <v>0</v>
      </c>
      <c r="W20" s="155">
        <v>0</v>
      </c>
      <c r="X20" s="155">
        <v>1</v>
      </c>
      <c r="Y20" s="155">
        <v>0</v>
      </c>
      <c r="Z20" s="155"/>
      <c r="AA20" s="155"/>
      <c r="AB20" s="155"/>
      <c r="AC20" s="155"/>
      <c r="AD20" s="155">
        <v>0</v>
      </c>
      <c r="AE20" s="155"/>
      <c r="AF20" s="155"/>
      <c r="AG20" s="155"/>
      <c r="AH20" s="155"/>
      <c r="AI20" s="155"/>
      <c r="AJ20" s="155">
        <v>10000</v>
      </c>
      <c r="AK20" s="155">
        <v>1</v>
      </c>
      <c r="AL20" s="155"/>
      <c r="AM20" s="155"/>
      <c r="AN20" s="155">
        <v>1</v>
      </c>
      <c r="AO20" s="155">
        <v>0</v>
      </c>
      <c r="AP20" s="155">
        <v>41139</v>
      </c>
      <c r="AQ20" s="155">
        <v>1</v>
      </c>
      <c r="AR20" s="155">
        <v>41135</v>
      </c>
      <c r="AS20" s="155">
        <v>0</v>
      </c>
      <c r="AT20" s="155">
        <v>0</v>
      </c>
      <c r="AU20" s="155">
        <v>1095</v>
      </c>
      <c r="AV20" s="155" t="s">
        <v>1069</v>
      </c>
      <c r="AW20" s="155">
        <v>1001</v>
      </c>
      <c r="AX20" s="155">
        <v>1</v>
      </c>
      <c r="AY20" s="155"/>
      <c r="AZ20" s="155">
        <v>1</v>
      </c>
      <c r="BA20" s="155">
        <v>0</v>
      </c>
      <c r="BB20" s="155">
        <v>1</v>
      </c>
      <c r="BC20" s="155">
        <v>1</v>
      </c>
      <c r="BD20" s="155"/>
      <c r="BE20" s="155">
        <v>512</v>
      </c>
      <c r="BF20" s="155">
        <v>10</v>
      </c>
      <c r="BG20" s="155" t="s">
        <v>1070</v>
      </c>
      <c r="BH20" s="155">
        <v>10</v>
      </c>
      <c r="BI20" s="155">
        <v>1</v>
      </c>
      <c r="BJ20" s="155" t="s">
        <v>1035</v>
      </c>
      <c r="BK20" s="155"/>
      <c r="BL20" s="155">
        <v>1</v>
      </c>
    </row>
    <row r="21" spans="1:64" ht="24.95" customHeight="1" x14ac:dyDescent="0.15">
      <c r="A21" s="154">
        <v>1100</v>
      </c>
      <c r="B21" s="155" t="s">
        <v>721</v>
      </c>
      <c r="C21" s="155" t="s">
        <v>721</v>
      </c>
      <c r="D21" s="155" t="s">
        <v>1019</v>
      </c>
      <c r="E21" s="155" t="s">
        <v>1069</v>
      </c>
      <c r="F21" s="155">
        <v>1</v>
      </c>
      <c r="G21" s="155"/>
      <c r="H21" s="155"/>
      <c r="I21" s="155">
        <v>1</v>
      </c>
      <c r="J21" s="155"/>
      <c r="K21" s="155"/>
      <c r="L21" s="155" t="s">
        <v>1032</v>
      </c>
      <c r="M21" s="155">
        <v>8015</v>
      </c>
      <c r="N21" s="155"/>
      <c r="O21" s="155" t="s">
        <v>1263</v>
      </c>
      <c r="P21" s="155" t="s">
        <v>46</v>
      </c>
      <c r="Q21" s="155">
        <v>20000</v>
      </c>
      <c r="R21" s="155">
        <v>0</v>
      </c>
      <c r="S21" s="155"/>
      <c r="T21" s="155"/>
      <c r="U21" s="155">
        <v>0</v>
      </c>
      <c r="V21" s="155">
        <v>0</v>
      </c>
      <c r="W21" s="155">
        <v>0</v>
      </c>
      <c r="X21" s="155">
        <v>1</v>
      </c>
      <c r="Y21" s="155">
        <v>0</v>
      </c>
      <c r="Z21" s="155"/>
      <c r="AA21" s="155"/>
      <c r="AB21" s="155"/>
      <c r="AC21" s="155"/>
      <c r="AD21" s="155">
        <v>0</v>
      </c>
      <c r="AE21" s="155"/>
      <c r="AF21" s="155"/>
      <c r="AG21" s="155"/>
      <c r="AH21" s="155"/>
      <c r="AI21" s="155"/>
      <c r="AJ21" s="155">
        <v>10000</v>
      </c>
      <c r="AK21" s="155">
        <v>1</v>
      </c>
      <c r="AL21" s="155"/>
      <c r="AM21" s="155"/>
      <c r="AN21" s="155">
        <v>0</v>
      </c>
      <c r="AO21" s="155">
        <v>0</v>
      </c>
      <c r="AP21" s="155">
        <v>41139</v>
      </c>
      <c r="AQ21" s="155">
        <v>1</v>
      </c>
      <c r="AR21" s="155">
        <v>41135</v>
      </c>
      <c r="AS21" s="155">
        <v>0</v>
      </c>
      <c r="AT21" s="155">
        <v>0</v>
      </c>
      <c r="AU21" s="155">
        <v>1100</v>
      </c>
      <c r="AV21" s="155" t="s">
        <v>1069</v>
      </c>
      <c r="AW21" s="155">
        <v>1001</v>
      </c>
      <c r="AX21" s="155">
        <v>1</v>
      </c>
      <c r="AY21" s="155"/>
      <c r="AZ21" s="155">
        <v>1</v>
      </c>
      <c r="BA21" s="155">
        <v>0</v>
      </c>
      <c r="BB21" s="155">
        <v>1</v>
      </c>
      <c r="BC21" s="155">
        <v>1</v>
      </c>
      <c r="BD21" s="155"/>
      <c r="BE21" s="155">
        <v>512</v>
      </c>
      <c r="BF21" s="155">
        <v>10</v>
      </c>
      <c r="BG21" s="155" t="s">
        <v>1070</v>
      </c>
      <c r="BH21" s="155">
        <v>10</v>
      </c>
      <c r="BI21" s="155">
        <v>1</v>
      </c>
      <c r="BJ21" s="155" t="s">
        <v>1056</v>
      </c>
      <c r="BK21" s="155"/>
      <c r="BL21" s="155">
        <v>1</v>
      </c>
    </row>
    <row r="22" spans="1:64" ht="24.95" customHeight="1" x14ac:dyDescent="0.15">
      <c r="A22" s="154">
        <v>1105</v>
      </c>
      <c r="B22" s="155" t="s">
        <v>1071</v>
      </c>
      <c r="C22" s="155" t="s">
        <v>1071</v>
      </c>
      <c r="D22" s="155" t="s">
        <v>1019</v>
      </c>
      <c r="E22" s="155" t="s">
        <v>1072</v>
      </c>
      <c r="F22" s="155">
        <v>1</v>
      </c>
      <c r="G22" s="155"/>
      <c r="H22" s="155"/>
      <c r="I22" s="155">
        <v>1</v>
      </c>
      <c r="J22" s="155"/>
      <c r="K22" s="155"/>
      <c r="L22" s="155" t="s">
        <v>1032</v>
      </c>
      <c r="M22" s="155">
        <v>8015</v>
      </c>
      <c r="N22" s="155"/>
      <c r="O22" s="155" t="s">
        <v>1251</v>
      </c>
      <c r="P22" s="155" t="s">
        <v>46</v>
      </c>
      <c r="Q22" s="155">
        <v>21000</v>
      </c>
      <c r="R22" s="155">
        <v>0</v>
      </c>
      <c r="S22" s="155"/>
      <c r="T22" s="155"/>
      <c r="U22" s="155">
        <v>0</v>
      </c>
      <c r="V22" s="155">
        <v>0</v>
      </c>
      <c r="W22" s="155">
        <v>0</v>
      </c>
      <c r="X22" s="155">
        <v>1</v>
      </c>
      <c r="Y22" s="155">
        <v>0</v>
      </c>
      <c r="Z22" s="155"/>
      <c r="AA22" s="155"/>
      <c r="AB22" s="155"/>
      <c r="AC22" s="155"/>
      <c r="AD22" s="155">
        <v>1</v>
      </c>
      <c r="AE22" s="155"/>
      <c r="AF22" s="155"/>
      <c r="AG22" s="155"/>
      <c r="AH22" s="155"/>
      <c r="AI22" s="155"/>
      <c r="AJ22" s="155">
        <v>10000</v>
      </c>
      <c r="AK22" s="155">
        <v>1</v>
      </c>
      <c r="AL22" s="155"/>
      <c r="AM22" s="155"/>
      <c r="AN22" s="155">
        <v>1</v>
      </c>
      <c r="AO22" s="155">
        <v>0</v>
      </c>
      <c r="AP22" s="155">
        <v>41139</v>
      </c>
      <c r="AQ22" s="155">
        <v>1</v>
      </c>
      <c r="AR22" s="155">
        <v>41135</v>
      </c>
      <c r="AS22" s="155">
        <v>0</v>
      </c>
      <c r="AT22" s="155">
        <v>0</v>
      </c>
      <c r="AU22" s="155">
        <v>1105</v>
      </c>
      <c r="AV22" s="155" t="s">
        <v>1072</v>
      </c>
      <c r="AW22" s="155">
        <v>1001</v>
      </c>
      <c r="AX22" s="155">
        <v>1</v>
      </c>
      <c r="AY22" s="155"/>
      <c r="AZ22" s="155">
        <v>1</v>
      </c>
      <c r="BA22" s="155">
        <v>0</v>
      </c>
      <c r="BB22" s="155">
        <v>1</v>
      </c>
      <c r="BC22" s="155">
        <v>1</v>
      </c>
      <c r="BD22" s="155"/>
      <c r="BE22" s="155">
        <v>16</v>
      </c>
      <c r="BF22" s="155">
        <v>17</v>
      </c>
      <c r="BG22" s="155" t="s">
        <v>1073</v>
      </c>
      <c r="BH22" s="155">
        <v>4</v>
      </c>
      <c r="BI22" s="155">
        <v>1</v>
      </c>
      <c r="BJ22" s="155" t="s">
        <v>1056</v>
      </c>
      <c r="BK22" s="155"/>
      <c r="BL22" s="155">
        <v>1</v>
      </c>
    </row>
    <row r="23" spans="1:64" ht="24.95" customHeight="1" x14ac:dyDescent="0.15">
      <c r="A23" s="154">
        <v>1110</v>
      </c>
      <c r="B23" s="155" t="s">
        <v>1074</v>
      </c>
      <c r="C23" s="155" t="s">
        <v>1074</v>
      </c>
      <c r="D23" s="155" t="s">
        <v>1019</v>
      </c>
      <c r="E23" s="155" t="s">
        <v>1072</v>
      </c>
      <c r="F23" s="155">
        <v>1</v>
      </c>
      <c r="G23" s="155"/>
      <c r="H23" s="155"/>
      <c r="I23" s="155">
        <v>1</v>
      </c>
      <c r="J23" s="155"/>
      <c r="K23" s="155"/>
      <c r="L23" s="155" t="s">
        <v>1032</v>
      </c>
      <c r="M23" s="155">
        <v>8015</v>
      </c>
      <c r="N23" s="155"/>
      <c r="O23" s="155" t="s">
        <v>1264</v>
      </c>
      <c r="P23" s="155" t="s">
        <v>46</v>
      </c>
      <c r="Q23" s="155">
        <v>22000</v>
      </c>
      <c r="R23" s="155">
        <v>0</v>
      </c>
      <c r="S23" s="155"/>
      <c r="T23" s="155"/>
      <c r="U23" s="155">
        <v>0</v>
      </c>
      <c r="V23" s="155">
        <v>0</v>
      </c>
      <c r="W23" s="155">
        <v>0</v>
      </c>
      <c r="X23" s="155">
        <v>1</v>
      </c>
      <c r="Y23" s="155">
        <v>0</v>
      </c>
      <c r="Z23" s="155"/>
      <c r="AA23" s="155"/>
      <c r="AB23" s="155"/>
      <c r="AC23" s="155"/>
      <c r="AD23" s="155">
        <v>1</v>
      </c>
      <c r="AE23" s="155"/>
      <c r="AF23" s="155"/>
      <c r="AG23" s="155"/>
      <c r="AH23" s="155"/>
      <c r="AI23" s="155"/>
      <c r="AJ23" s="155">
        <v>10000</v>
      </c>
      <c r="AK23" s="155">
        <v>1</v>
      </c>
      <c r="AL23" s="155"/>
      <c r="AM23" s="155"/>
      <c r="AN23" s="155">
        <v>1</v>
      </c>
      <c r="AO23" s="155">
        <v>0</v>
      </c>
      <c r="AP23" s="155">
        <v>41139</v>
      </c>
      <c r="AQ23" s="155">
        <v>1</v>
      </c>
      <c r="AR23" s="155">
        <v>41135</v>
      </c>
      <c r="AS23" s="155">
        <v>0</v>
      </c>
      <c r="AT23" s="155">
        <v>0</v>
      </c>
      <c r="AU23" s="155">
        <v>1110</v>
      </c>
      <c r="AV23" s="155" t="s">
        <v>1072</v>
      </c>
      <c r="AW23" s="155">
        <v>1001</v>
      </c>
      <c r="AX23" s="155">
        <v>1</v>
      </c>
      <c r="AY23" s="155"/>
      <c r="AZ23" s="155">
        <v>1</v>
      </c>
      <c r="BA23" s="155">
        <v>0</v>
      </c>
      <c r="BB23" s="155">
        <v>1</v>
      </c>
      <c r="BC23" s="155">
        <v>1</v>
      </c>
      <c r="BD23" s="155"/>
      <c r="BE23" s="155">
        <v>16</v>
      </c>
      <c r="BF23" s="155">
        <v>17</v>
      </c>
      <c r="BG23" s="155" t="s">
        <v>1073</v>
      </c>
      <c r="BH23" s="155">
        <v>4</v>
      </c>
      <c r="BI23" s="155">
        <v>1</v>
      </c>
      <c r="BJ23" s="155" t="s">
        <v>1035</v>
      </c>
      <c r="BK23" s="155"/>
      <c r="BL23" s="155">
        <v>1</v>
      </c>
    </row>
    <row r="24" spans="1:64" ht="24.95" customHeight="1" x14ac:dyDescent="0.15">
      <c r="A24" s="154">
        <v>1115</v>
      </c>
      <c r="B24" s="155" t="s">
        <v>1075</v>
      </c>
      <c r="C24" s="155" t="s">
        <v>1075</v>
      </c>
      <c r="D24" s="155" t="s">
        <v>1019</v>
      </c>
      <c r="E24" s="155" t="s">
        <v>1076</v>
      </c>
      <c r="F24" s="155">
        <v>1</v>
      </c>
      <c r="G24" s="155"/>
      <c r="H24" s="155"/>
      <c r="I24" s="155">
        <v>1</v>
      </c>
      <c r="J24" s="155"/>
      <c r="K24" s="155"/>
      <c r="L24" s="155" t="s">
        <v>1032</v>
      </c>
      <c r="M24" s="155">
        <v>8015</v>
      </c>
      <c r="N24" s="155"/>
      <c r="O24" s="155" t="s">
        <v>1228</v>
      </c>
      <c r="P24" s="155" t="s">
        <v>46</v>
      </c>
      <c r="Q24" s="155">
        <v>23000</v>
      </c>
      <c r="R24" s="155">
        <v>0</v>
      </c>
      <c r="S24" s="155"/>
      <c r="T24" s="155"/>
      <c r="U24" s="155">
        <v>0</v>
      </c>
      <c r="V24" s="155">
        <v>0</v>
      </c>
      <c r="W24" s="155">
        <v>0</v>
      </c>
      <c r="X24" s="155">
        <v>1</v>
      </c>
      <c r="Y24" s="155">
        <v>0</v>
      </c>
      <c r="Z24" s="155"/>
      <c r="AA24" s="155"/>
      <c r="AB24" s="155"/>
      <c r="AC24" s="155"/>
      <c r="AD24" s="155">
        <v>0</v>
      </c>
      <c r="AE24" s="155"/>
      <c r="AF24" s="155"/>
      <c r="AG24" s="155"/>
      <c r="AH24" s="155"/>
      <c r="AI24" s="155"/>
      <c r="AJ24" s="155">
        <v>10000</v>
      </c>
      <c r="AK24" s="155">
        <v>1</v>
      </c>
      <c r="AL24" s="155"/>
      <c r="AM24" s="155"/>
      <c r="AN24" s="155">
        <v>0</v>
      </c>
      <c r="AO24" s="155">
        <v>0</v>
      </c>
      <c r="AP24" s="155">
        <v>41139</v>
      </c>
      <c r="AQ24" s="155">
        <v>1</v>
      </c>
      <c r="AR24" s="155">
        <v>41135</v>
      </c>
      <c r="AS24" s="155">
        <v>0</v>
      </c>
      <c r="AT24" s="155">
        <v>0</v>
      </c>
      <c r="AU24" s="155">
        <v>1115</v>
      </c>
      <c r="AV24" s="155" t="s">
        <v>1076</v>
      </c>
      <c r="AW24" s="155">
        <v>1001</v>
      </c>
      <c r="AX24" s="155">
        <v>1</v>
      </c>
      <c r="AY24" s="155"/>
      <c r="AZ24" s="155">
        <v>1</v>
      </c>
      <c r="BA24" s="155">
        <v>0</v>
      </c>
      <c r="BB24" s="155">
        <v>1</v>
      </c>
      <c r="BC24" s="155">
        <v>1</v>
      </c>
      <c r="BD24" s="155"/>
      <c r="BE24" s="155">
        <v>512</v>
      </c>
      <c r="BF24" s="155">
        <v>15</v>
      </c>
      <c r="BG24" s="155" t="s">
        <v>1077</v>
      </c>
      <c r="BH24" s="155">
        <v>6</v>
      </c>
      <c r="BI24" s="155">
        <v>0</v>
      </c>
      <c r="BJ24" s="155" t="s">
        <v>1037</v>
      </c>
      <c r="BK24" s="155"/>
      <c r="BL24" s="155">
        <v>1</v>
      </c>
    </row>
    <row r="25" spans="1:64" ht="24.95" customHeight="1" x14ac:dyDescent="0.15">
      <c r="A25" s="154">
        <v>1120</v>
      </c>
      <c r="B25" s="155" t="s">
        <v>745</v>
      </c>
      <c r="C25" s="155" t="s">
        <v>745</v>
      </c>
      <c r="D25" s="155" t="s">
        <v>1019</v>
      </c>
      <c r="E25" s="155" t="s">
        <v>1076</v>
      </c>
      <c r="F25" s="155">
        <v>1</v>
      </c>
      <c r="G25" s="155"/>
      <c r="H25" s="155"/>
      <c r="I25" s="155">
        <v>1</v>
      </c>
      <c r="J25" s="155"/>
      <c r="K25" s="155"/>
      <c r="L25" s="155" t="s">
        <v>1032</v>
      </c>
      <c r="M25" s="155">
        <v>8015</v>
      </c>
      <c r="N25" s="155"/>
      <c r="O25" s="155" t="s">
        <v>1267</v>
      </c>
      <c r="P25" s="155" t="s">
        <v>46</v>
      </c>
      <c r="Q25" s="155">
        <v>24000</v>
      </c>
      <c r="R25" s="155">
        <v>0</v>
      </c>
      <c r="S25" s="155"/>
      <c r="T25" s="155"/>
      <c r="U25" s="155">
        <v>0</v>
      </c>
      <c r="V25" s="155">
        <v>0</v>
      </c>
      <c r="W25" s="155">
        <v>0</v>
      </c>
      <c r="X25" s="155">
        <v>1</v>
      </c>
      <c r="Y25" s="155">
        <v>0</v>
      </c>
      <c r="Z25" s="155"/>
      <c r="AA25" s="155"/>
      <c r="AB25" s="155"/>
      <c r="AC25" s="155"/>
      <c r="AD25" s="155">
        <v>0</v>
      </c>
      <c r="AE25" s="155"/>
      <c r="AF25" s="155"/>
      <c r="AG25" s="155"/>
      <c r="AH25" s="155"/>
      <c r="AI25" s="155"/>
      <c r="AJ25" s="155">
        <v>10000</v>
      </c>
      <c r="AK25" s="155">
        <v>1</v>
      </c>
      <c r="AL25" s="155"/>
      <c r="AM25" s="155"/>
      <c r="AN25" s="155">
        <v>0</v>
      </c>
      <c r="AO25" s="155">
        <v>0</v>
      </c>
      <c r="AP25" s="155">
        <v>41139</v>
      </c>
      <c r="AQ25" s="155">
        <v>1</v>
      </c>
      <c r="AR25" s="155">
        <v>41135</v>
      </c>
      <c r="AS25" s="155">
        <v>0</v>
      </c>
      <c r="AT25" s="155">
        <v>0</v>
      </c>
      <c r="AU25" s="155">
        <v>1120</v>
      </c>
      <c r="AV25" s="155" t="s">
        <v>1076</v>
      </c>
      <c r="AW25" s="155">
        <v>1001</v>
      </c>
      <c r="AX25" s="155">
        <v>1</v>
      </c>
      <c r="AY25" s="155"/>
      <c r="AZ25" s="155">
        <v>1</v>
      </c>
      <c r="BA25" s="155">
        <v>0</v>
      </c>
      <c r="BB25" s="155">
        <v>1</v>
      </c>
      <c r="BC25" s="155">
        <v>1</v>
      </c>
      <c r="BD25" s="155"/>
      <c r="BE25" s="155">
        <v>512</v>
      </c>
      <c r="BF25" s="155">
        <v>15</v>
      </c>
      <c r="BG25" s="155" t="s">
        <v>1022</v>
      </c>
      <c r="BH25" s="155">
        <v>2</v>
      </c>
      <c r="BI25" s="155">
        <v>0</v>
      </c>
      <c r="BJ25" s="155" t="s">
        <v>1078</v>
      </c>
      <c r="BK25" s="155"/>
      <c r="BL25" s="155">
        <v>1</v>
      </c>
    </row>
    <row r="26" spans="1:64" ht="24.95" customHeight="1" x14ac:dyDescent="0.15">
      <c r="A26" s="154">
        <v>1125</v>
      </c>
      <c r="B26" s="155" t="s">
        <v>1079</v>
      </c>
      <c r="C26" s="155" t="s">
        <v>1079</v>
      </c>
      <c r="D26" s="155" t="s">
        <v>1019</v>
      </c>
      <c r="E26" s="155" t="s">
        <v>1080</v>
      </c>
      <c r="F26" s="155">
        <v>1</v>
      </c>
      <c r="G26" s="155"/>
      <c r="H26" s="155"/>
      <c r="I26" s="155">
        <v>1</v>
      </c>
      <c r="J26" s="155"/>
      <c r="K26" s="155"/>
      <c r="L26" s="155" t="s">
        <v>1032</v>
      </c>
      <c r="M26" s="155">
        <v>8015</v>
      </c>
      <c r="N26" s="155"/>
      <c r="O26" s="155" t="s">
        <v>1268</v>
      </c>
      <c r="P26" s="155" t="s">
        <v>46</v>
      </c>
      <c r="Q26" s="155">
        <v>25000</v>
      </c>
      <c r="R26" s="155">
        <v>0</v>
      </c>
      <c r="S26" s="155"/>
      <c r="T26" s="155"/>
      <c r="U26" s="155">
        <v>0</v>
      </c>
      <c r="V26" s="155">
        <v>0</v>
      </c>
      <c r="W26" s="155">
        <v>0</v>
      </c>
      <c r="X26" s="155">
        <v>1</v>
      </c>
      <c r="Y26" s="155">
        <v>0</v>
      </c>
      <c r="Z26" s="155"/>
      <c r="AA26" s="155"/>
      <c r="AB26" s="155"/>
      <c r="AC26" s="155"/>
      <c r="AD26" s="155">
        <v>1</v>
      </c>
      <c r="AE26" s="155"/>
      <c r="AF26" s="155"/>
      <c r="AG26" s="155"/>
      <c r="AH26" s="155"/>
      <c r="AI26" s="155"/>
      <c r="AJ26" s="155">
        <v>10000</v>
      </c>
      <c r="AK26" s="155">
        <v>1</v>
      </c>
      <c r="AL26" s="155"/>
      <c r="AM26" s="155"/>
      <c r="AN26" s="155">
        <v>1</v>
      </c>
      <c r="AO26" s="155">
        <v>0</v>
      </c>
      <c r="AP26" s="155">
        <v>41139</v>
      </c>
      <c r="AQ26" s="155">
        <v>1</v>
      </c>
      <c r="AR26" s="155">
        <v>41135</v>
      </c>
      <c r="AS26" s="155">
        <v>0</v>
      </c>
      <c r="AT26" s="155">
        <v>0</v>
      </c>
      <c r="AU26" s="155">
        <v>1125</v>
      </c>
      <c r="AV26" s="155" t="s">
        <v>1080</v>
      </c>
      <c r="AW26" s="155">
        <v>1001</v>
      </c>
      <c r="AX26" s="155">
        <v>1</v>
      </c>
      <c r="AY26" s="155"/>
      <c r="AZ26" s="155">
        <v>1</v>
      </c>
      <c r="BA26" s="155">
        <v>0</v>
      </c>
      <c r="BB26" s="155">
        <v>1</v>
      </c>
      <c r="BC26" s="155">
        <v>1</v>
      </c>
      <c r="BD26" s="155"/>
      <c r="BE26" s="155">
        <v>512</v>
      </c>
      <c r="BF26" s="155">
        <v>11</v>
      </c>
      <c r="BG26" s="155" t="s">
        <v>1081</v>
      </c>
      <c r="BH26" s="155">
        <v>5</v>
      </c>
      <c r="BI26" s="155">
        <v>1</v>
      </c>
      <c r="BJ26" s="155" t="s">
        <v>1056</v>
      </c>
      <c r="BK26" s="155"/>
      <c r="BL26" s="155">
        <v>1</v>
      </c>
    </row>
    <row r="27" spans="1:64" ht="24.95" customHeight="1" x14ac:dyDescent="0.15">
      <c r="A27" s="154">
        <v>1130</v>
      </c>
      <c r="B27" s="155" t="s">
        <v>1082</v>
      </c>
      <c r="C27" s="155" t="s">
        <v>1082</v>
      </c>
      <c r="D27" s="155" t="s">
        <v>1019</v>
      </c>
      <c r="E27" s="155" t="s">
        <v>1080</v>
      </c>
      <c r="F27" s="155">
        <v>1</v>
      </c>
      <c r="G27" s="155"/>
      <c r="H27" s="155"/>
      <c r="I27" s="155">
        <v>1</v>
      </c>
      <c r="J27" s="155"/>
      <c r="K27" s="155"/>
      <c r="L27" s="155" t="s">
        <v>1032</v>
      </c>
      <c r="M27" s="155">
        <v>8015</v>
      </c>
      <c r="N27" s="155"/>
      <c r="O27" s="155" t="s">
        <v>1271</v>
      </c>
      <c r="P27" s="155" t="s">
        <v>46</v>
      </c>
      <c r="Q27" s="155">
        <v>26000</v>
      </c>
      <c r="R27" s="155">
        <v>0</v>
      </c>
      <c r="S27" s="155"/>
      <c r="T27" s="155"/>
      <c r="U27" s="155">
        <v>0</v>
      </c>
      <c r="V27" s="155">
        <v>0</v>
      </c>
      <c r="W27" s="155">
        <v>0</v>
      </c>
      <c r="X27" s="155">
        <v>1</v>
      </c>
      <c r="Y27" s="155">
        <v>0</v>
      </c>
      <c r="Z27" s="155"/>
      <c r="AA27" s="155"/>
      <c r="AB27" s="155"/>
      <c r="AC27" s="155"/>
      <c r="AD27" s="155">
        <v>1</v>
      </c>
      <c r="AE27" s="155"/>
      <c r="AF27" s="155"/>
      <c r="AG27" s="155"/>
      <c r="AH27" s="155"/>
      <c r="AI27" s="155"/>
      <c r="AJ27" s="155">
        <v>10000</v>
      </c>
      <c r="AK27" s="155">
        <v>1</v>
      </c>
      <c r="AL27" s="155"/>
      <c r="AM27" s="155"/>
      <c r="AN27" s="155">
        <v>1</v>
      </c>
      <c r="AO27" s="155">
        <v>0</v>
      </c>
      <c r="AP27" s="155">
        <v>41139</v>
      </c>
      <c r="AQ27" s="155">
        <v>1</v>
      </c>
      <c r="AR27" s="155">
        <v>41135</v>
      </c>
      <c r="AS27" s="155">
        <v>0</v>
      </c>
      <c r="AT27" s="155">
        <v>0</v>
      </c>
      <c r="AU27" s="155">
        <v>1130</v>
      </c>
      <c r="AV27" s="155" t="s">
        <v>1080</v>
      </c>
      <c r="AW27" s="155">
        <v>1001</v>
      </c>
      <c r="AX27" s="155">
        <v>1</v>
      </c>
      <c r="AY27" s="155"/>
      <c r="AZ27" s="155">
        <v>1</v>
      </c>
      <c r="BA27" s="155">
        <v>0</v>
      </c>
      <c r="BB27" s="155">
        <v>1</v>
      </c>
      <c r="BC27" s="155">
        <v>1</v>
      </c>
      <c r="BD27" s="155"/>
      <c r="BE27" s="155">
        <v>512</v>
      </c>
      <c r="BF27" s="155">
        <v>11</v>
      </c>
      <c r="BG27" s="155" t="s">
        <v>1081</v>
      </c>
      <c r="BH27" s="155">
        <v>5</v>
      </c>
      <c r="BI27" s="155">
        <v>1</v>
      </c>
      <c r="BJ27" s="155" t="s">
        <v>1035</v>
      </c>
      <c r="BK27" s="155"/>
      <c r="BL27" s="155">
        <v>1</v>
      </c>
    </row>
    <row r="28" spans="1:64" ht="24.95" customHeight="1" x14ac:dyDescent="0.15">
      <c r="A28" s="156">
        <v>2030</v>
      </c>
      <c r="B28" s="113" t="s">
        <v>1222</v>
      </c>
      <c r="C28" s="113" t="s">
        <v>1222</v>
      </c>
      <c r="D28" s="113" t="s">
        <v>1226</v>
      </c>
      <c r="E28" s="113" t="s">
        <v>1026</v>
      </c>
      <c r="F28" s="113">
        <v>1</v>
      </c>
      <c r="G28" s="113"/>
      <c r="H28" s="113"/>
      <c r="I28" s="113">
        <v>1</v>
      </c>
      <c r="J28" s="113"/>
      <c r="K28" s="113"/>
      <c r="L28" s="113"/>
      <c r="M28" s="155">
        <v>8015</v>
      </c>
      <c r="N28" s="113"/>
      <c r="O28" s="113" t="s">
        <v>1272</v>
      </c>
      <c r="P28" s="155" t="s">
        <v>46</v>
      </c>
      <c r="Q28" s="155">
        <v>27000</v>
      </c>
      <c r="R28" s="155">
        <v>0</v>
      </c>
      <c r="S28" s="113"/>
      <c r="T28" s="113"/>
      <c r="U28" s="155">
        <v>0</v>
      </c>
      <c r="V28" s="155">
        <v>0</v>
      </c>
      <c r="W28" s="155">
        <v>0</v>
      </c>
      <c r="X28" s="155">
        <v>1</v>
      </c>
      <c r="Y28" s="155">
        <v>0</v>
      </c>
      <c r="Z28" s="113"/>
      <c r="AA28" s="113"/>
      <c r="AB28" s="113"/>
      <c r="AC28" s="113"/>
      <c r="AD28" s="113">
        <v>0</v>
      </c>
      <c r="AE28" s="113"/>
      <c r="AF28" s="113"/>
      <c r="AG28" s="113"/>
      <c r="AH28" s="113"/>
      <c r="AI28" s="113"/>
      <c r="AJ28" s="155">
        <v>10000</v>
      </c>
      <c r="AK28" s="155">
        <v>1</v>
      </c>
      <c r="AL28" s="113"/>
      <c r="AM28" s="113"/>
      <c r="AN28" s="113">
        <v>0</v>
      </c>
      <c r="AO28" s="155">
        <v>0</v>
      </c>
      <c r="AP28" s="155">
        <v>41139</v>
      </c>
      <c r="AQ28" s="155">
        <v>1</v>
      </c>
      <c r="AR28" s="155">
        <v>41135</v>
      </c>
      <c r="AS28" s="155">
        <v>0</v>
      </c>
      <c r="AT28" s="155">
        <v>0</v>
      </c>
      <c r="AU28" s="113">
        <v>2030</v>
      </c>
      <c r="AV28" s="113" t="s">
        <v>1026</v>
      </c>
      <c r="AW28" s="155">
        <v>1001</v>
      </c>
      <c r="AX28" s="155">
        <v>1</v>
      </c>
      <c r="AY28" s="155"/>
      <c r="AZ28" s="155">
        <v>1</v>
      </c>
      <c r="BA28" s="155">
        <v>0</v>
      </c>
      <c r="BB28" s="155">
        <v>1</v>
      </c>
      <c r="BC28" s="155">
        <v>1</v>
      </c>
      <c r="BD28" s="155"/>
      <c r="BE28" s="155">
        <v>512</v>
      </c>
      <c r="BF28" s="155">
        <v>2</v>
      </c>
      <c r="BG28" s="155" t="s">
        <v>1022</v>
      </c>
      <c r="BH28" s="155">
        <v>2</v>
      </c>
      <c r="BI28" s="113">
        <v>0</v>
      </c>
      <c r="BJ28" s="155" t="s">
        <v>1035</v>
      </c>
      <c r="BK28" s="113"/>
      <c r="BL28" s="155">
        <v>1</v>
      </c>
    </row>
    <row r="29" spans="1:64" ht="24.95" customHeight="1" x14ac:dyDescent="0.15">
      <c r="A29" s="156">
        <v>2040</v>
      </c>
      <c r="B29" s="113" t="s">
        <v>1223</v>
      </c>
      <c r="C29" s="113" t="s">
        <v>1223</v>
      </c>
      <c r="D29" s="113" t="s">
        <v>1226</v>
      </c>
      <c r="E29" s="113" t="s">
        <v>1027</v>
      </c>
      <c r="F29" s="113">
        <v>1</v>
      </c>
      <c r="G29" s="113"/>
      <c r="H29" s="113"/>
      <c r="I29" s="113">
        <v>1</v>
      </c>
      <c r="J29" s="113"/>
      <c r="K29" s="113"/>
      <c r="L29" s="113"/>
      <c r="M29" s="155">
        <v>8015</v>
      </c>
      <c r="N29" s="113"/>
      <c r="O29" s="113" t="s">
        <v>1121</v>
      </c>
      <c r="P29" s="155" t="s">
        <v>46</v>
      </c>
      <c r="Q29" s="155">
        <v>28000</v>
      </c>
      <c r="R29" s="155">
        <v>0</v>
      </c>
      <c r="S29" s="113"/>
      <c r="T29" s="113"/>
      <c r="U29" s="155">
        <v>0</v>
      </c>
      <c r="V29" s="155">
        <v>0</v>
      </c>
      <c r="W29" s="155">
        <v>0</v>
      </c>
      <c r="X29" s="155">
        <v>1</v>
      </c>
      <c r="Y29" s="155">
        <v>0</v>
      </c>
      <c r="Z29" s="113"/>
      <c r="AA29" s="113"/>
      <c r="AB29" s="113"/>
      <c r="AC29" s="113"/>
      <c r="AD29" s="113">
        <v>0</v>
      </c>
      <c r="AE29" s="113"/>
      <c r="AF29" s="113"/>
      <c r="AG29" s="113"/>
      <c r="AH29" s="113"/>
      <c r="AI29" s="113"/>
      <c r="AJ29" s="155">
        <v>10000</v>
      </c>
      <c r="AK29" s="155">
        <v>1</v>
      </c>
      <c r="AL29" s="113"/>
      <c r="AM29" s="113"/>
      <c r="AN29" s="113">
        <v>0</v>
      </c>
      <c r="AO29" s="155">
        <v>0</v>
      </c>
      <c r="AP29" s="155">
        <v>41139</v>
      </c>
      <c r="AQ29" s="155">
        <v>1</v>
      </c>
      <c r="AR29" s="155">
        <v>41135</v>
      </c>
      <c r="AS29" s="155">
        <v>0</v>
      </c>
      <c r="AT29" s="155">
        <v>0</v>
      </c>
      <c r="AU29" s="113">
        <v>2040</v>
      </c>
      <c r="AV29" s="113" t="s">
        <v>1027</v>
      </c>
      <c r="AW29" s="155">
        <v>1001</v>
      </c>
      <c r="AX29" s="155">
        <v>1</v>
      </c>
      <c r="AY29" s="155"/>
      <c r="AZ29" s="155">
        <v>1</v>
      </c>
      <c r="BA29" s="155">
        <v>0</v>
      </c>
      <c r="BB29" s="155">
        <v>1</v>
      </c>
      <c r="BC29" s="155">
        <v>1</v>
      </c>
      <c r="BD29" s="155"/>
      <c r="BE29" s="155">
        <v>512</v>
      </c>
      <c r="BF29" s="155">
        <v>2</v>
      </c>
      <c r="BG29" s="155" t="s">
        <v>1043</v>
      </c>
      <c r="BH29" s="155">
        <v>2</v>
      </c>
      <c r="BI29" s="113">
        <v>0</v>
      </c>
      <c r="BJ29" s="155" t="s">
        <v>1035</v>
      </c>
      <c r="BK29" s="113"/>
      <c r="BL29" s="155">
        <v>1</v>
      </c>
    </row>
    <row r="30" spans="1:64" ht="24.95" customHeight="1" x14ac:dyDescent="0.15">
      <c r="A30" s="156">
        <v>2050</v>
      </c>
      <c r="B30" s="113" t="s">
        <v>1224</v>
      </c>
      <c r="C30" s="113" t="s">
        <v>1224</v>
      </c>
      <c r="D30" s="113" t="s">
        <v>1226</v>
      </c>
      <c r="E30" s="113" t="s">
        <v>1028</v>
      </c>
      <c r="F30" s="113">
        <v>1</v>
      </c>
      <c r="G30" s="113"/>
      <c r="H30" s="113"/>
      <c r="I30" s="113">
        <v>1</v>
      </c>
      <c r="J30" s="113"/>
      <c r="K30" s="113"/>
      <c r="L30" s="113"/>
      <c r="M30" s="155">
        <v>8015</v>
      </c>
      <c r="N30" s="113"/>
      <c r="O30" s="113" t="s">
        <v>1122</v>
      </c>
      <c r="P30" s="155" t="s">
        <v>46</v>
      </c>
      <c r="Q30" s="155">
        <v>29000</v>
      </c>
      <c r="R30" s="155">
        <v>0</v>
      </c>
      <c r="S30" s="113"/>
      <c r="T30" s="113"/>
      <c r="U30" s="155">
        <v>0</v>
      </c>
      <c r="V30" s="155">
        <v>0</v>
      </c>
      <c r="W30" s="155">
        <v>0</v>
      </c>
      <c r="X30" s="155">
        <v>1</v>
      </c>
      <c r="Y30" s="155">
        <v>0</v>
      </c>
      <c r="Z30" s="113"/>
      <c r="AA30" s="113"/>
      <c r="AB30" s="113"/>
      <c r="AC30" s="113"/>
      <c r="AD30" s="113">
        <v>0</v>
      </c>
      <c r="AE30" s="113"/>
      <c r="AF30" s="113"/>
      <c r="AG30" s="113"/>
      <c r="AH30" s="113"/>
      <c r="AI30" s="113"/>
      <c r="AJ30" s="155">
        <v>10000</v>
      </c>
      <c r="AK30" s="155">
        <v>1</v>
      </c>
      <c r="AL30" s="113"/>
      <c r="AM30" s="113"/>
      <c r="AN30" s="113">
        <v>0</v>
      </c>
      <c r="AO30" s="155">
        <v>0</v>
      </c>
      <c r="AP30" s="155">
        <v>41139</v>
      </c>
      <c r="AQ30" s="155">
        <v>1</v>
      </c>
      <c r="AR30" s="155">
        <v>41135</v>
      </c>
      <c r="AS30" s="155">
        <v>0</v>
      </c>
      <c r="AT30" s="155">
        <v>0</v>
      </c>
      <c r="AU30" s="113">
        <v>2050</v>
      </c>
      <c r="AV30" s="113" t="s">
        <v>1028</v>
      </c>
      <c r="AW30" s="155">
        <v>1001</v>
      </c>
      <c r="AX30" s="155">
        <v>1</v>
      </c>
      <c r="AY30" s="155"/>
      <c r="AZ30" s="155">
        <v>1</v>
      </c>
      <c r="BA30" s="155">
        <v>0</v>
      </c>
      <c r="BB30" s="155">
        <v>1</v>
      </c>
      <c r="BC30" s="155">
        <v>1</v>
      </c>
      <c r="BD30" s="155"/>
      <c r="BE30" s="155">
        <v>512</v>
      </c>
      <c r="BF30" s="155">
        <v>2</v>
      </c>
      <c r="BG30" s="155" t="s">
        <v>1022</v>
      </c>
      <c r="BH30" s="155">
        <v>2</v>
      </c>
      <c r="BI30" s="113">
        <v>0</v>
      </c>
      <c r="BJ30" s="155" t="s">
        <v>1035</v>
      </c>
      <c r="BK30" s="113"/>
      <c r="BL30" s="155">
        <v>1</v>
      </c>
    </row>
    <row r="31" spans="1:64" ht="24.95" customHeight="1" x14ac:dyDescent="0.15">
      <c r="A31" s="156">
        <v>2060</v>
      </c>
      <c r="B31" s="113" t="s">
        <v>1225</v>
      </c>
      <c r="C31" s="113" t="s">
        <v>1225</v>
      </c>
      <c r="D31" s="113" t="s">
        <v>1226</v>
      </c>
      <c r="E31" s="113" t="s">
        <v>1029</v>
      </c>
      <c r="F31" s="113">
        <v>1</v>
      </c>
      <c r="G31" s="113"/>
      <c r="H31" s="113"/>
      <c r="I31" s="113">
        <v>1</v>
      </c>
      <c r="J31" s="113"/>
      <c r="K31" s="113"/>
      <c r="L31" s="113"/>
      <c r="M31" s="155">
        <v>8015</v>
      </c>
      <c r="N31" s="113"/>
      <c r="O31" s="113" t="s">
        <v>1124</v>
      </c>
      <c r="P31" s="155" t="s">
        <v>46</v>
      </c>
      <c r="Q31" s="155">
        <v>30000</v>
      </c>
      <c r="R31" s="155">
        <v>0</v>
      </c>
      <c r="S31" s="113"/>
      <c r="T31" s="113"/>
      <c r="U31" s="155">
        <v>0</v>
      </c>
      <c r="V31" s="155">
        <v>0</v>
      </c>
      <c r="W31" s="155">
        <v>0</v>
      </c>
      <c r="X31" s="155">
        <v>1</v>
      </c>
      <c r="Y31" s="155">
        <v>0</v>
      </c>
      <c r="Z31" s="113"/>
      <c r="AA31" s="113"/>
      <c r="AB31" s="113"/>
      <c r="AC31" s="113"/>
      <c r="AD31" s="113">
        <v>0</v>
      </c>
      <c r="AE31" s="113"/>
      <c r="AF31" s="113"/>
      <c r="AG31" s="113"/>
      <c r="AH31" s="113"/>
      <c r="AI31" s="113"/>
      <c r="AJ31" s="155">
        <v>10000</v>
      </c>
      <c r="AK31" s="155">
        <v>1</v>
      </c>
      <c r="AL31" s="113"/>
      <c r="AM31" s="113"/>
      <c r="AN31" s="113">
        <v>0</v>
      </c>
      <c r="AO31" s="155">
        <v>0</v>
      </c>
      <c r="AP31" s="155">
        <v>41139</v>
      </c>
      <c r="AQ31" s="155">
        <v>1</v>
      </c>
      <c r="AR31" s="155">
        <v>41135</v>
      </c>
      <c r="AS31" s="155">
        <v>0</v>
      </c>
      <c r="AT31" s="155">
        <v>0</v>
      </c>
      <c r="AU31" s="113">
        <v>2060</v>
      </c>
      <c r="AV31" s="113" t="s">
        <v>1029</v>
      </c>
      <c r="AW31" s="155">
        <v>1001</v>
      </c>
      <c r="AX31" s="155">
        <v>1</v>
      </c>
      <c r="AY31" s="155"/>
      <c r="AZ31" s="155">
        <v>1</v>
      </c>
      <c r="BA31" s="155">
        <v>0</v>
      </c>
      <c r="BB31" s="155">
        <v>1</v>
      </c>
      <c r="BC31" s="155">
        <v>1</v>
      </c>
      <c r="BD31" s="155"/>
      <c r="BE31" s="155">
        <v>512</v>
      </c>
      <c r="BF31" s="155">
        <v>2</v>
      </c>
      <c r="BG31" s="155" t="s">
        <v>1043</v>
      </c>
      <c r="BH31" s="155">
        <v>2</v>
      </c>
      <c r="BI31" s="113">
        <v>0</v>
      </c>
      <c r="BJ31" s="155" t="s">
        <v>1035</v>
      </c>
      <c r="BK31" s="113"/>
      <c r="BL31" s="155">
        <v>1</v>
      </c>
    </row>
    <row r="78" spans="1:64" x14ac:dyDescent="0.15">
      <c r="A78" s="131"/>
      <c r="B78"/>
      <c r="C78"/>
      <c r="D78"/>
      <c r="E78"/>
      <c r="F78"/>
      <c r="G78"/>
      <c r="H78"/>
      <c r="I78" s="131"/>
      <c r="J78"/>
      <c r="K78"/>
      <c r="L78"/>
      <c r="M78"/>
      <c r="N78"/>
      <c r="O78"/>
      <c r="S78"/>
      <c r="T78"/>
      <c r="U78"/>
      <c r="V78"/>
      <c r="W78"/>
      <c r="X78"/>
      <c r="Y78"/>
      <c r="Z78"/>
      <c r="AA78"/>
      <c r="AB78"/>
      <c r="AC78"/>
      <c r="AD78" s="131"/>
      <c r="AE78"/>
      <c r="AF78"/>
      <c r="AG78"/>
      <c r="AH78"/>
      <c r="AI78"/>
      <c r="AJ78" s="131"/>
      <c r="AK78"/>
      <c r="AL78"/>
      <c r="AM78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</row>
    <row r="79" spans="1:64" ht="14.25" x14ac:dyDescent="0.15">
      <c r="A79" s="131"/>
      <c r="B79"/>
      <c r="C79"/>
      <c r="D79"/>
      <c r="E79"/>
      <c r="F79"/>
      <c r="G79"/>
      <c r="H79"/>
      <c r="I79" s="131"/>
      <c r="J79"/>
      <c r="K79"/>
      <c r="L79"/>
      <c r="M79"/>
      <c r="N79"/>
      <c r="O79"/>
      <c r="S79"/>
      <c r="T79"/>
      <c r="U79"/>
      <c r="V79"/>
      <c r="W79"/>
      <c r="X79"/>
      <c r="Y79"/>
      <c r="Z79"/>
      <c r="AA79"/>
      <c r="AB79"/>
      <c r="AC79"/>
      <c r="AD79" s="131"/>
      <c r="AE79"/>
      <c r="AF79"/>
      <c r="AG79"/>
      <c r="AH79"/>
      <c r="AI79"/>
      <c r="AJ79" s="131"/>
      <c r="AK79"/>
      <c r="AL79"/>
      <c r="AM79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2"/>
      <c r="BH79" s="131"/>
      <c r="BI79" s="131"/>
      <c r="BJ79" s="131"/>
      <c r="BK79" s="131"/>
      <c r="BL79" s="131"/>
    </row>
    <row r="80" spans="1:64" ht="14.25" x14ac:dyDescent="0.15">
      <c r="A80" s="131"/>
      <c r="B80"/>
      <c r="C80"/>
      <c r="D80"/>
      <c r="E80"/>
      <c r="F80"/>
      <c r="G80"/>
      <c r="H80"/>
      <c r="I80" s="131"/>
      <c r="J80"/>
      <c r="K80"/>
      <c r="L80"/>
      <c r="M80"/>
      <c r="N80"/>
      <c r="O80"/>
      <c r="S80"/>
      <c r="T80"/>
      <c r="U80"/>
      <c r="V80"/>
      <c r="W80"/>
      <c r="X80"/>
      <c r="Y80"/>
      <c r="Z80"/>
      <c r="AA80"/>
      <c r="AB80"/>
      <c r="AC80"/>
      <c r="AD80" s="131"/>
      <c r="AE80"/>
      <c r="AF80"/>
      <c r="AG80"/>
      <c r="AH80"/>
      <c r="AI80"/>
      <c r="AJ80" s="131"/>
      <c r="AK80"/>
      <c r="AL80"/>
      <c r="AM80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2"/>
      <c r="BH80" s="131"/>
      <c r="BI80" s="131"/>
      <c r="BJ80" s="131"/>
      <c r="BK80" s="131"/>
      <c r="BL80" s="131"/>
    </row>
    <row r="81" spans="1:64" ht="14.25" x14ac:dyDescent="0.15">
      <c r="A81" s="131"/>
      <c r="B81"/>
      <c r="C81"/>
      <c r="D81"/>
      <c r="E81"/>
      <c r="F81"/>
      <c r="G81"/>
      <c r="H81"/>
      <c r="I81" s="131"/>
      <c r="J81"/>
      <c r="K81"/>
      <c r="L81"/>
      <c r="M81"/>
      <c r="N81"/>
      <c r="O81"/>
      <c r="S81"/>
      <c r="T81"/>
      <c r="U81"/>
      <c r="V81"/>
      <c r="W81"/>
      <c r="X81"/>
      <c r="Y81"/>
      <c r="Z81"/>
      <c r="AA81"/>
      <c r="AB81"/>
      <c r="AC81"/>
      <c r="AD81" s="131"/>
      <c r="AE81"/>
      <c r="AF81"/>
      <c r="AG81"/>
      <c r="AH81"/>
      <c r="AI81"/>
      <c r="AJ81" s="131"/>
      <c r="AK81"/>
      <c r="AL81"/>
      <c r="AM8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2"/>
      <c r="BH81" s="131"/>
      <c r="BI81" s="131"/>
      <c r="BJ81" s="131"/>
      <c r="BK81" s="131"/>
      <c r="BL81" s="131"/>
    </row>
    <row r="82" spans="1:64" ht="14.25" x14ac:dyDescent="0.15">
      <c r="A82" s="131"/>
      <c r="B82"/>
      <c r="C82"/>
      <c r="D82"/>
      <c r="E82"/>
      <c r="F82"/>
      <c r="G82"/>
      <c r="H82"/>
      <c r="I82" s="131"/>
      <c r="J82"/>
      <c r="K82"/>
      <c r="L82"/>
      <c r="M82"/>
      <c r="N82"/>
      <c r="O82"/>
      <c r="S82"/>
      <c r="T82"/>
      <c r="U82"/>
      <c r="V82"/>
      <c r="W82"/>
      <c r="X82"/>
      <c r="Y82"/>
      <c r="Z82"/>
      <c r="AA82"/>
      <c r="AB82"/>
      <c r="AC82"/>
      <c r="AD82" s="131"/>
      <c r="AE82"/>
      <c r="AF82"/>
      <c r="AG82"/>
      <c r="AH82"/>
      <c r="AI82"/>
      <c r="AJ82" s="131"/>
      <c r="AK82"/>
      <c r="AL82"/>
      <c r="AM82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2"/>
      <c r="BH82" s="131"/>
      <c r="BI82" s="131"/>
      <c r="BJ82" s="131"/>
      <c r="BK82" s="131"/>
      <c r="BL82" s="131"/>
    </row>
    <row r="83" spans="1:64" ht="14.25" x14ac:dyDescent="0.15">
      <c r="A83" s="131"/>
      <c r="B83"/>
      <c r="C83"/>
      <c r="D83"/>
      <c r="E83"/>
      <c r="F83"/>
      <c r="G83"/>
      <c r="H83"/>
      <c r="I83" s="131"/>
      <c r="J83"/>
      <c r="K83"/>
      <c r="L83"/>
      <c r="M83"/>
      <c r="N83"/>
      <c r="O83"/>
      <c r="S83"/>
      <c r="T83"/>
      <c r="U83"/>
      <c r="V83"/>
      <c r="W83"/>
      <c r="X83"/>
      <c r="Y83"/>
      <c r="Z83"/>
      <c r="AA83"/>
      <c r="AB83"/>
      <c r="AC83"/>
      <c r="AD83" s="131"/>
      <c r="AE83"/>
      <c r="AF83"/>
      <c r="AG83"/>
      <c r="AH83"/>
      <c r="AI83"/>
      <c r="AJ83" s="131"/>
      <c r="AK83"/>
      <c r="AL83"/>
      <c r="AM83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2"/>
      <c r="BH83" s="131"/>
      <c r="BI83" s="131"/>
      <c r="BJ83" s="131"/>
      <c r="BK83" s="131"/>
      <c r="BL83" s="131"/>
    </row>
    <row r="84" spans="1:64" x14ac:dyDescent="0.15">
      <c r="A84" s="131"/>
      <c r="B84"/>
      <c r="C84"/>
      <c r="D84"/>
      <c r="E84"/>
      <c r="F84"/>
      <c r="G84"/>
      <c r="H84"/>
      <c r="I84" s="131"/>
      <c r="J84"/>
      <c r="K84"/>
      <c r="L84"/>
      <c r="M84"/>
      <c r="N84"/>
      <c r="O84"/>
      <c r="S84"/>
      <c r="T84"/>
      <c r="U84"/>
      <c r="V84"/>
      <c r="W84"/>
      <c r="X84"/>
      <c r="Y84"/>
      <c r="Z84"/>
      <c r="AA84"/>
      <c r="AB84"/>
      <c r="AC84"/>
      <c r="AD84" s="131"/>
      <c r="AE84"/>
      <c r="AF84"/>
      <c r="AG84"/>
      <c r="AH84"/>
      <c r="AI84"/>
      <c r="AJ84" s="131"/>
      <c r="AK84"/>
      <c r="AL84"/>
      <c r="AM84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</row>
  </sheetData>
  <phoneticPr fontId="2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B0F29533-2A28-4A2F-BD4C-E9ED0D40BBD9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AU17:AU26 AV17:AV27 AU2:AV16 E2:E27 A2:C27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5"/>
  <sheetViews>
    <sheetView workbookViewId="0">
      <selection activeCell="I13" sqref="I13"/>
    </sheetView>
  </sheetViews>
  <sheetFormatPr defaultRowHeight="13.5" x14ac:dyDescent="0.15"/>
  <cols>
    <col min="1" max="1" width="9.375" style="131" customWidth="1"/>
    <col min="2" max="2" width="9.5" bestFit="1" customWidth="1"/>
    <col min="3" max="5" width="9" style="157"/>
    <col min="6" max="6" width="15.125" bestFit="1" customWidth="1"/>
  </cols>
  <sheetData>
    <row r="1" spans="1:7" ht="26.25" customHeight="1" x14ac:dyDescent="0.15">
      <c r="A1" s="131" t="s">
        <v>1275</v>
      </c>
      <c r="B1" t="s">
        <v>1276</v>
      </c>
      <c r="C1" s="157" t="s">
        <v>1277</v>
      </c>
      <c r="D1" s="157" t="s">
        <v>1278</v>
      </c>
      <c r="E1" s="157" t="s">
        <v>1280</v>
      </c>
      <c r="F1" t="s">
        <v>1279</v>
      </c>
      <c r="G1" t="s">
        <v>1281</v>
      </c>
    </row>
    <row r="2" spans="1:7" ht="15.75" x14ac:dyDescent="0.25">
      <c r="A2" s="158">
        <v>1</v>
      </c>
      <c r="B2" s="44">
        <v>70100501</v>
      </c>
      <c r="C2" s="157" t="s">
        <v>1282</v>
      </c>
      <c r="D2" s="157">
        <v>112.23</v>
      </c>
      <c r="E2" s="157">
        <v>108.25</v>
      </c>
      <c r="F2">
        <v>1</v>
      </c>
      <c r="G2">
        <v>1</v>
      </c>
    </row>
    <row r="3" spans="1:7" ht="15.75" x14ac:dyDescent="0.25">
      <c r="A3" s="158">
        <v>2</v>
      </c>
      <c r="B3" s="44">
        <v>70100502</v>
      </c>
      <c r="C3" s="157" t="s">
        <v>1283</v>
      </c>
      <c r="D3" s="157" t="s">
        <v>1284</v>
      </c>
      <c r="E3" s="157" t="s">
        <v>1285</v>
      </c>
      <c r="F3">
        <v>1</v>
      </c>
      <c r="G3">
        <v>1</v>
      </c>
    </row>
    <row r="4" spans="1:7" ht="15.75" x14ac:dyDescent="0.25">
      <c r="A4" s="158">
        <v>3</v>
      </c>
      <c r="B4" s="44">
        <v>70100504</v>
      </c>
      <c r="C4" s="157" t="s">
        <v>1283</v>
      </c>
      <c r="D4" s="157" t="s">
        <v>1284</v>
      </c>
      <c r="E4" s="157" t="s">
        <v>1285</v>
      </c>
      <c r="F4">
        <v>1</v>
      </c>
      <c r="G4">
        <v>1</v>
      </c>
    </row>
    <row r="5" spans="1:7" ht="15.75" x14ac:dyDescent="0.25">
      <c r="A5" s="158">
        <v>4</v>
      </c>
      <c r="B5" s="44">
        <v>70100505</v>
      </c>
      <c r="C5" s="157" t="s">
        <v>1286</v>
      </c>
      <c r="D5" s="157" t="s">
        <v>1286</v>
      </c>
      <c r="E5" s="157" t="s">
        <v>1286</v>
      </c>
      <c r="F5">
        <v>1</v>
      </c>
      <c r="G5">
        <v>1</v>
      </c>
    </row>
    <row r="6" spans="1:7" ht="15.75" x14ac:dyDescent="0.25">
      <c r="A6" s="158">
        <v>5</v>
      </c>
      <c r="B6" s="44">
        <v>70100507</v>
      </c>
      <c r="C6" s="157" t="s">
        <v>1283</v>
      </c>
      <c r="D6" s="157" t="s">
        <v>1284</v>
      </c>
      <c r="E6" s="157" t="s">
        <v>1285</v>
      </c>
      <c r="F6">
        <v>1</v>
      </c>
      <c r="G6">
        <v>1</v>
      </c>
    </row>
    <row r="7" spans="1:7" ht="15.75" x14ac:dyDescent="0.25">
      <c r="A7" s="158">
        <v>6</v>
      </c>
      <c r="B7" s="44">
        <v>70100508</v>
      </c>
      <c r="C7" s="157" t="s">
        <v>1286</v>
      </c>
      <c r="D7" s="157" t="s">
        <v>1286</v>
      </c>
      <c r="E7" s="157" t="s">
        <v>1286</v>
      </c>
      <c r="F7">
        <v>1</v>
      </c>
      <c r="G7">
        <v>1</v>
      </c>
    </row>
    <row r="8" spans="1:7" ht="15.75" x14ac:dyDescent="0.25">
      <c r="A8" s="158">
        <v>7</v>
      </c>
      <c r="B8" s="44">
        <v>70100510</v>
      </c>
      <c r="C8" s="157" t="s">
        <v>1282</v>
      </c>
      <c r="D8" s="157">
        <v>112.23</v>
      </c>
      <c r="E8" s="157">
        <v>108.25</v>
      </c>
      <c r="F8">
        <v>1</v>
      </c>
      <c r="G8">
        <v>1</v>
      </c>
    </row>
    <row r="9" spans="1:7" ht="15.75" x14ac:dyDescent="0.25">
      <c r="A9" s="158">
        <v>8</v>
      </c>
      <c r="B9" s="44">
        <v>70100511</v>
      </c>
      <c r="C9" s="157" t="s">
        <v>1283</v>
      </c>
      <c r="D9" s="157" t="s">
        <v>1284</v>
      </c>
      <c r="E9" s="157" t="s">
        <v>1285</v>
      </c>
      <c r="F9">
        <v>1</v>
      </c>
      <c r="G9">
        <v>1</v>
      </c>
    </row>
    <row r="10" spans="1:7" ht="15.75" x14ac:dyDescent="0.25">
      <c r="A10" s="158">
        <v>9</v>
      </c>
      <c r="B10" s="24">
        <v>70101001</v>
      </c>
      <c r="C10" s="157" t="s">
        <v>1282</v>
      </c>
      <c r="D10" s="157">
        <v>112.23</v>
      </c>
      <c r="E10" s="157">
        <v>108.25</v>
      </c>
      <c r="F10">
        <v>1</v>
      </c>
      <c r="G10">
        <v>1</v>
      </c>
    </row>
    <row r="11" spans="1:7" ht="15.75" x14ac:dyDescent="0.25">
      <c r="A11" s="158">
        <v>10</v>
      </c>
      <c r="B11" s="24">
        <v>70101002</v>
      </c>
      <c r="C11" s="157" t="s">
        <v>1283</v>
      </c>
      <c r="D11" s="157" t="s">
        <v>1284</v>
      </c>
      <c r="E11" s="157" t="s">
        <v>1285</v>
      </c>
      <c r="F11">
        <v>1</v>
      </c>
      <c r="G11">
        <v>1</v>
      </c>
    </row>
    <row r="12" spans="1:7" ht="15.75" x14ac:dyDescent="0.25">
      <c r="A12" s="158">
        <v>11</v>
      </c>
      <c r="B12" s="24">
        <v>70101004</v>
      </c>
      <c r="C12" s="157" t="s">
        <v>1283</v>
      </c>
      <c r="D12" s="157" t="s">
        <v>1284</v>
      </c>
      <c r="E12" s="157" t="s">
        <v>1285</v>
      </c>
      <c r="F12">
        <v>1</v>
      </c>
      <c r="G12">
        <v>1</v>
      </c>
    </row>
    <row r="13" spans="1:7" ht="15.75" x14ac:dyDescent="0.25">
      <c r="A13" s="158">
        <v>12</v>
      </c>
      <c r="B13" s="24">
        <v>70101005</v>
      </c>
      <c r="C13" s="157" t="s">
        <v>1286</v>
      </c>
      <c r="D13" s="157" t="s">
        <v>1286</v>
      </c>
      <c r="E13" s="157" t="s">
        <v>1286</v>
      </c>
      <c r="F13">
        <v>1</v>
      </c>
      <c r="G13">
        <v>1</v>
      </c>
    </row>
    <row r="14" spans="1:7" ht="15.75" x14ac:dyDescent="0.25">
      <c r="A14" s="158">
        <v>13</v>
      </c>
      <c r="B14" s="24">
        <v>70101007</v>
      </c>
      <c r="C14" s="157" t="s">
        <v>1283</v>
      </c>
      <c r="D14" s="157" t="s">
        <v>1284</v>
      </c>
      <c r="E14" s="157" t="s">
        <v>1285</v>
      </c>
      <c r="F14">
        <v>1</v>
      </c>
      <c r="G14">
        <v>1</v>
      </c>
    </row>
    <row r="15" spans="1:7" ht="15.75" x14ac:dyDescent="0.25">
      <c r="A15" s="158">
        <v>14</v>
      </c>
      <c r="B15" s="24">
        <v>70101008</v>
      </c>
      <c r="C15" s="157" t="s">
        <v>1286</v>
      </c>
      <c r="D15" s="157" t="s">
        <v>1286</v>
      </c>
      <c r="E15" s="157" t="s">
        <v>1286</v>
      </c>
      <c r="F15">
        <v>1</v>
      </c>
      <c r="G15">
        <v>1</v>
      </c>
    </row>
    <row r="16" spans="1:7" ht="15.75" x14ac:dyDescent="0.25">
      <c r="A16" s="158">
        <v>15</v>
      </c>
      <c r="B16" s="24">
        <v>70101010</v>
      </c>
      <c r="C16" s="157" t="s">
        <v>1282</v>
      </c>
      <c r="D16" s="157">
        <v>112.23</v>
      </c>
      <c r="E16" s="157">
        <v>108.25</v>
      </c>
      <c r="F16">
        <v>1</v>
      </c>
      <c r="G16">
        <v>1</v>
      </c>
    </row>
    <row r="17" spans="1:7" ht="15.75" x14ac:dyDescent="0.25">
      <c r="A17" s="158">
        <v>16</v>
      </c>
      <c r="B17" s="24">
        <v>70101011</v>
      </c>
      <c r="C17" s="157" t="s">
        <v>1283</v>
      </c>
      <c r="D17" s="157" t="s">
        <v>1284</v>
      </c>
      <c r="E17" s="157" t="s">
        <v>1285</v>
      </c>
      <c r="F17">
        <v>1</v>
      </c>
      <c r="G17">
        <v>1</v>
      </c>
    </row>
    <row r="18" spans="1:7" ht="15.75" x14ac:dyDescent="0.25">
      <c r="A18" s="158">
        <v>17</v>
      </c>
      <c r="B18" s="24">
        <v>70101013</v>
      </c>
      <c r="C18" s="157" t="s">
        <v>1283</v>
      </c>
      <c r="D18" s="157" t="s">
        <v>1284</v>
      </c>
      <c r="E18" s="157" t="s">
        <v>1285</v>
      </c>
      <c r="F18">
        <v>1</v>
      </c>
      <c r="G18">
        <v>1</v>
      </c>
    </row>
    <row r="19" spans="1:7" ht="15.75" x14ac:dyDescent="0.25">
      <c r="A19" s="158">
        <v>18</v>
      </c>
      <c r="B19" s="24">
        <v>70101014</v>
      </c>
      <c r="C19" s="157" t="s">
        <v>1286</v>
      </c>
      <c r="D19" s="157" t="s">
        <v>1286</v>
      </c>
      <c r="E19" s="157" t="s">
        <v>1286</v>
      </c>
      <c r="F19">
        <v>1</v>
      </c>
      <c r="G19">
        <v>1</v>
      </c>
    </row>
    <row r="20" spans="1:7" ht="15.75" x14ac:dyDescent="0.25">
      <c r="A20" s="158">
        <v>19</v>
      </c>
      <c r="B20" s="24">
        <v>70101016</v>
      </c>
      <c r="C20" s="157" t="s">
        <v>1283</v>
      </c>
      <c r="D20" s="157" t="s">
        <v>1284</v>
      </c>
      <c r="E20" s="157" t="s">
        <v>1285</v>
      </c>
      <c r="F20">
        <v>1</v>
      </c>
      <c r="G20">
        <v>1</v>
      </c>
    </row>
    <row r="21" spans="1:7" ht="15.75" x14ac:dyDescent="0.25">
      <c r="A21" s="158">
        <v>20</v>
      </c>
      <c r="B21" s="24">
        <v>70101017</v>
      </c>
      <c r="C21" s="157" t="s">
        <v>1286</v>
      </c>
      <c r="D21" s="157" t="s">
        <v>1286</v>
      </c>
      <c r="E21" s="157" t="s">
        <v>1286</v>
      </c>
      <c r="F21">
        <v>1</v>
      </c>
      <c r="G21">
        <v>1</v>
      </c>
    </row>
    <row r="22" spans="1:7" ht="15.75" x14ac:dyDescent="0.25">
      <c r="A22" s="158">
        <v>21</v>
      </c>
      <c r="B22" s="24">
        <v>70101019</v>
      </c>
      <c r="C22" s="157" t="s">
        <v>1282</v>
      </c>
      <c r="D22" s="157">
        <v>112.23</v>
      </c>
      <c r="E22" s="157">
        <v>108.25</v>
      </c>
      <c r="F22">
        <v>1</v>
      </c>
      <c r="G22">
        <v>1</v>
      </c>
    </row>
    <row r="23" spans="1:7" ht="15.75" x14ac:dyDescent="0.25">
      <c r="A23" s="158">
        <v>22</v>
      </c>
      <c r="B23" s="24">
        <v>70101020</v>
      </c>
      <c r="C23" s="157" t="s">
        <v>1283</v>
      </c>
      <c r="D23" s="157" t="s">
        <v>1284</v>
      </c>
      <c r="E23" s="157" t="s">
        <v>1285</v>
      </c>
      <c r="F23">
        <v>1</v>
      </c>
      <c r="G23">
        <v>1</v>
      </c>
    </row>
    <row r="24" spans="1:7" ht="15.75" x14ac:dyDescent="0.25">
      <c r="A24" s="158">
        <v>23</v>
      </c>
      <c r="B24" s="24">
        <v>70101022</v>
      </c>
      <c r="C24" s="157" t="s">
        <v>1283</v>
      </c>
      <c r="D24" s="157" t="s">
        <v>1284</v>
      </c>
      <c r="E24" s="157" t="s">
        <v>1285</v>
      </c>
      <c r="F24">
        <v>1</v>
      </c>
      <c r="G24">
        <v>1</v>
      </c>
    </row>
    <row r="25" spans="1:7" ht="15.75" x14ac:dyDescent="0.25">
      <c r="A25" s="158">
        <v>24</v>
      </c>
      <c r="B25" s="24">
        <v>70101023</v>
      </c>
      <c r="C25" s="157" t="s">
        <v>1286</v>
      </c>
      <c r="D25" s="157" t="s">
        <v>1286</v>
      </c>
      <c r="E25" s="157" t="s">
        <v>1286</v>
      </c>
      <c r="F25">
        <v>1</v>
      </c>
      <c r="G25">
        <v>1</v>
      </c>
    </row>
    <row r="26" spans="1:7" ht="15.75" x14ac:dyDescent="0.25">
      <c r="A26" s="158">
        <v>25</v>
      </c>
      <c r="B26" s="24">
        <v>70101025</v>
      </c>
      <c r="C26" s="157" t="s">
        <v>1283</v>
      </c>
      <c r="D26" s="157" t="s">
        <v>1284</v>
      </c>
      <c r="E26" s="157" t="s">
        <v>1285</v>
      </c>
      <c r="F26">
        <v>1</v>
      </c>
      <c r="G26">
        <v>1</v>
      </c>
    </row>
    <row r="27" spans="1:7" ht="15.75" x14ac:dyDescent="0.25">
      <c r="A27" s="158">
        <v>26</v>
      </c>
      <c r="B27" s="24">
        <v>70101026</v>
      </c>
      <c r="C27" s="157" t="s">
        <v>1286</v>
      </c>
      <c r="D27" s="157" t="s">
        <v>1286</v>
      </c>
      <c r="E27" s="157" t="s">
        <v>1286</v>
      </c>
      <c r="F27">
        <v>1</v>
      </c>
      <c r="G27">
        <v>1</v>
      </c>
    </row>
    <row r="28" spans="1:7" ht="15.75" x14ac:dyDescent="0.25">
      <c r="A28" s="158">
        <v>27</v>
      </c>
      <c r="B28" s="118">
        <v>70101501</v>
      </c>
      <c r="C28" s="157" t="s">
        <v>1287</v>
      </c>
      <c r="D28" s="157" t="s">
        <v>1288</v>
      </c>
      <c r="E28" s="157" t="s">
        <v>1289</v>
      </c>
      <c r="F28">
        <v>1</v>
      </c>
      <c r="G28">
        <v>1</v>
      </c>
    </row>
    <row r="29" spans="1:7" ht="15.75" x14ac:dyDescent="0.25">
      <c r="A29" s="158">
        <v>28</v>
      </c>
      <c r="B29" s="118">
        <v>70101502</v>
      </c>
      <c r="C29" s="157" t="s">
        <v>1290</v>
      </c>
      <c r="D29" s="157" t="s">
        <v>1291</v>
      </c>
      <c r="E29" s="157" t="s">
        <v>1292</v>
      </c>
      <c r="F29">
        <v>1</v>
      </c>
      <c r="G29">
        <v>1</v>
      </c>
    </row>
    <row r="30" spans="1:7" ht="15.75" x14ac:dyDescent="0.25">
      <c r="A30" s="158">
        <v>29</v>
      </c>
      <c r="B30" s="118">
        <v>70101504</v>
      </c>
      <c r="C30" s="157" t="s">
        <v>1287</v>
      </c>
      <c r="D30" s="157" t="s">
        <v>1288</v>
      </c>
      <c r="E30" s="157" t="s">
        <v>1289</v>
      </c>
      <c r="F30">
        <v>1</v>
      </c>
      <c r="G30">
        <v>1</v>
      </c>
    </row>
    <row r="31" spans="1:7" ht="15.75" x14ac:dyDescent="0.25">
      <c r="A31" s="158">
        <v>30</v>
      </c>
      <c r="B31" s="118">
        <v>70101505</v>
      </c>
      <c r="C31" s="157" t="s">
        <v>1290</v>
      </c>
      <c r="D31" s="157" t="s">
        <v>1291</v>
      </c>
      <c r="E31" s="157" t="s">
        <v>1292</v>
      </c>
      <c r="F31">
        <v>1</v>
      </c>
      <c r="G31">
        <v>1</v>
      </c>
    </row>
    <row r="32" spans="1:7" ht="15.75" x14ac:dyDescent="0.25">
      <c r="A32" s="158">
        <v>31</v>
      </c>
      <c r="B32" s="118">
        <v>70101507</v>
      </c>
      <c r="C32" s="157" t="s">
        <v>1287</v>
      </c>
      <c r="D32" s="157" t="s">
        <v>1288</v>
      </c>
      <c r="E32" s="157" t="s">
        <v>1289</v>
      </c>
      <c r="F32">
        <v>1</v>
      </c>
      <c r="G32">
        <v>1</v>
      </c>
    </row>
    <row r="33" spans="1:7" ht="15.75" x14ac:dyDescent="0.25">
      <c r="A33" s="158">
        <v>32</v>
      </c>
      <c r="B33" s="118">
        <v>70101508</v>
      </c>
      <c r="C33" s="157" t="s">
        <v>1290</v>
      </c>
      <c r="D33" s="157" t="s">
        <v>1291</v>
      </c>
      <c r="E33" s="157" t="s">
        <v>1292</v>
      </c>
      <c r="F33">
        <v>1</v>
      </c>
      <c r="G33">
        <v>1</v>
      </c>
    </row>
    <row r="34" spans="1:7" ht="15.75" x14ac:dyDescent="0.25">
      <c r="A34" s="158">
        <v>33</v>
      </c>
      <c r="B34" s="118">
        <v>70101510</v>
      </c>
      <c r="C34" s="157" t="s">
        <v>1287</v>
      </c>
      <c r="D34" s="157" t="s">
        <v>1288</v>
      </c>
      <c r="E34" s="157" t="s">
        <v>1289</v>
      </c>
      <c r="F34">
        <v>1</v>
      </c>
      <c r="G34">
        <v>1</v>
      </c>
    </row>
    <row r="35" spans="1:7" ht="15.75" x14ac:dyDescent="0.25">
      <c r="A35" s="158">
        <v>34</v>
      </c>
      <c r="B35" s="118">
        <v>70101511</v>
      </c>
      <c r="C35" s="157" t="s">
        <v>1290</v>
      </c>
      <c r="D35" s="157" t="s">
        <v>1291</v>
      </c>
      <c r="E35" s="157" t="s">
        <v>1292</v>
      </c>
      <c r="F35">
        <v>1</v>
      </c>
      <c r="G35">
        <v>1</v>
      </c>
    </row>
    <row r="36" spans="1:7" ht="15.75" x14ac:dyDescent="0.25">
      <c r="A36" s="158">
        <v>35</v>
      </c>
      <c r="B36" s="101">
        <v>70102001</v>
      </c>
      <c r="C36" s="157" t="s">
        <v>1282</v>
      </c>
      <c r="D36" s="157">
        <v>112.23</v>
      </c>
      <c r="E36" s="157">
        <v>108.25</v>
      </c>
      <c r="F36">
        <v>1</v>
      </c>
      <c r="G36">
        <v>1</v>
      </c>
    </row>
    <row r="37" spans="1:7" ht="15.75" x14ac:dyDescent="0.25">
      <c r="A37" s="158">
        <v>36</v>
      </c>
      <c r="B37" s="101">
        <v>70102002</v>
      </c>
      <c r="C37" s="157" t="s">
        <v>1283</v>
      </c>
      <c r="D37" s="157" t="s">
        <v>1284</v>
      </c>
      <c r="E37" s="157" t="s">
        <v>1285</v>
      </c>
      <c r="F37">
        <v>1</v>
      </c>
      <c r="G37">
        <v>1</v>
      </c>
    </row>
    <row r="38" spans="1:7" ht="15.75" x14ac:dyDescent="0.25">
      <c r="A38" s="158">
        <v>37</v>
      </c>
      <c r="B38" s="101">
        <v>70102004</v>
      </c>
      <c r="C38" s="157" t="s">
        <v>1283</v>
      </c>
      <c r="D38" s="157" t="s">
        <v>1284</v>
      </c>
      <c r="E38" s="157" t="s">
        <v>1285</v>
      </c>
      <c r="F38">
        <v>1</v>
      </c>
      <c r="G38">
        <v>1</v>
      </c>
    </row>
    <row r="39" spans="1:7" ht="15.75" x14ac:dyDescent="0.25">
      <c r="A39" s="158">
        <v>38</v>
      </c>
      <c r="B39" s="101">
        <v>70102005</v>
      </c>
      <c r="C39" s="157" t="s">
        <v>1286</v>
      </c>
      <c r="D39" s="157" t="s">
        <v>1286</v>
      </c>
      <c r="E39" s="157" t="s">
        <v>1286</v>
      </c>
      <c r="F39">
        <v>1</v>
      </c>
      <c r="G39">
        <v>1</v>
      </c>
    </row>
    <row r="40" spans="1:7" ht="15.75" x14ac:dyDescent="0.25">
      <c r="A40" s="158">
        <v>39</v>
      </c>
      <c r="B40" s="101">
        <v>70102007</v>
      </c>
      <c r="C40" s="157" t="s">
        <v>1283</v>
      </c>
      <c r="D40" s="157" t="s">
        <v>1284</v>
      </c>
      <c r="E40" s="157" t="s">
        <v>1285</v>
      </c>
      <c r="F40">
        <v>1</v>
      </c>
      <c r="G40">
        <v>1</v>
      </c>
    </row>
    <row r="41" spans="1:7" ht="15.75" x14ac:dyDescent="0.25">
      <c r="A41" s="158">
        <v>40</v>
      </c>
      <c r="B41" s="101">
        <v>70102008</v>
      </c>
      <c r="C41" s="157" t="s">
        <v>1286</v>
      </c>
      <c r="D41" s="157" t="s">
        <v>1286</v>
      </c>
      <c r="E41" s="157" t="s">
        <v>1286</v>
      </c>
      <c r="F41">
        <v>1</v>
      </c>
      <c r="G41">
        <v>1</v>
      </c>
    </row>
    <row r="42" spans="1:7" ht="15.75" x14ac:dyDescent="0.25">
      <c r="A42" s="158">
        <v>41</v>
      </c>
      <c r="B42" s="101">
        <v>70102010</v>
      </c>
      <c r="C42" s="157" t="s">
        <v>1282</v>
      </c>
      <c r="D42" s="157">
        <v>112.23</v>
      </c>
      <c r="E42" s="157">
        <v>108.25</v>
      </c>
      <c r="F42">
        <v>1</v>
      </c>
      <c r="G42">
        <v>1</v>
      </c>
    </row>
    <row r="43" spans="1:7" ht="15.75" x14ac:dyDescent="0.25">
      <c r="A43" s="158">
        <v>42</v>
      </c>
      <c r="B43" s="101">
        <v>70102011</v>
      </c>
      <c r="C43" s="157" t="s">
        <v>1283</v>
      </c>
      <c r="D43" s="157" t="s">
        <v>1284</v>
      </c>
      <c r="E43" s="157" t="s">
        <v>1285</v>
      </c>
      <c r="F43">
        <v>1</v>
      </c>
      <c r="G43">
        <v>1</v>
      </c>
    </row>
    <row r="44" spans="1:7" ht="15.75" x14ac:dyDescent="0.25">
      <c r="A44" s="158">
        <v>43</v>
      </c>
      <c r="B44" s="44">
        <v>70103001</v>
      </c>
      <c r="C44" s="157" t="s">
        <v>1282</v>
      </c>
      <c r="D44" s="157">
        <v>112.23</v>
      </c>
      <c r="E44" s="157">
        <v>108.25</v>
      </c>
      <c r="F44">
        <v>1</v>
      </c>
      <c r="G44">
        <v>1</v>
      </c>
    </row>
    <row r="45" spans="1:7" ht="15.75" x14ac:dyDescent="0.25">
      <c r="A45" s="158">
        <v>44</v>
      </c>
      <c r="B45" s="44">
        <v>70103002</v>
      </c>
      <c r="C45" s="157" t="s">
        <v>1283</v>
      </c>
      <c r="D45" s="157" t="s">
        <v>1284</v>
      </c>
      <c r="E45" s="157" t="s">
        <v>1285</v>
      </c>
      <c r="F45">
        <v>1</v>
      </c>
      <c r="G45">
        <v>1</v>
      </c>
    </row>
    <row r="46" spans="1:7" ht="15.75" x14ac:dyDescent="0.25">
      <c r="A46" s="158">
        <v>45</v>
      </c>
      <c r="B46" s="44">
        <v>70103004</v>
      </c>
      <c r="C46" s="157" t="s">
        <v>1283</v>
      </c>
      <c r="D46" s="157" t="s">
        <v>1284</v>
      </c>
      <c r="E46" s="157" t="s">
        <v>1285</v>
      </c>
      <c r="F46">
        <v>1</v>
      </c>
      <c r="G46">
        <v>1</v>
      </c>
    </row>
    <row r="47" spans="1:7" ht="15.75" x14ac:dyDescent="0.25">
      <c r="A47" s="158">
        <v>46</v>
      </c>
      <c r="B47" s="44">
        <v>70103005</v>
      </c>
      <c r="C47" s="157" t="s">
        <v>1286</v>
      </c>
      <c r="D47" s="157" t="s">
        <v>1286</v>
      </c>
      <c r="E47" s="157" t="s">
        <v>1286</v>
      </c>
      <c r="F47">
        <v>1</v>
      </c>
      <c r="G47">
        <v>1</v>
      </c>
    </row>
    <row r="48" spans="1:7" ht="15.75" x14ac:dyDescent="0.25">
      <c r="A48" s="158">
        <v>47</v>
      </c>
      <c r="B48" s="44">
        <v>70103007</v>
      </c>
      <c r="C48" s="157" t="s">
        <v>1283</v>
      </c>
      <c r="D48" s="157" t="s">
        <v>1284</v>
      </c>
      <c r="E48" s="157" t="s">
        <v>1285</v>
      </c>
      <c r="F48">
        <v>1</v>
      </c>
      <c r="G48">
        <v>1</v>
      </c>
    </row>
    <row r="49" spans="1:7" ht="15.75" x14ac:dyDescent="0.25">
      <c r="A49" s="158">
        <v>48</v>
      </c>
      <c r="B49" s="44">
        <v>70103008</v>
      </c>
      <c r="C49" s="157" t="s">
        <v>1286</v>
      </c>
      <c r="D49" s="157" t="s">
        <v>1286</v>
      </c>
      <c r="E49" s="157" t="s">
        <v>1286</v>
      </c>
      <c r="F49">
        <v>1</v>
      </c>
      <c r="G49">
        <v>1</v>
      </c>
    </row>
    <row r="50" spans="1:7" ht="15.75" x14ac:dyDescent="0.25">
      <c r="A50" s="158">
        <v>49</v>
      </c>
      <c r="B50" s="44">
        <v>70103010</v>
      </c>
      <c r="C50" s="157" t="s">
        <v>1282</v>
      </c>
      <c r="D50" s="157">
        <v>112.23</v>
      </c>
      <c r="E50" s="157">
        <v>108.25</v>
      </c>
      <c r="F50">
        <v>1</v>
      </c>
      <c r="G50">
        <v>1</v>
      </c>
    </row>
    <row r="51" spans="1:7" ht="15.75" x14ac:dyDescent="0.25">
      <c r="A51" s="158">
        <v>50</v>
      </c>
      <c r="B51" s="44">
        <v>70103011</v>
      </c>
      <c r="C51" s="157" t="s">
        <v>1283</v>
      </c>
      <c r="D51" s="157" t="s">
        <v>1284</v>
      </c>
      <c r="E51" s="157" t="s">
        <v>1285</v>
      </c>
      <c r="F51">
        <v>1</v>
      </c>
      <c r="G51">
        <v>1</v>
      </c>
    </row>
    <row r="52" spans="1:7" ht="15.75" x14ac:dyDescent="0.25">
      <c r="A52" s="158">
        <v>51</v>
      </c>
      <c r="B52" s="44">
        <v>70103013</v>
      </c>
      <c r="C52" s="157" t="s">
        <v>1283</v>
      </c>
      <c r="D52" s="157" t="s">
        <v>1284</v>
      </c>
      <c r="E52" s="157" t="s">
        <v>1285</v>
      </c>
      <c r="F52">
        <v>1</v>
      </c>
      <c r="G52">
        <v>1</v>
      </c>
    </row>
    <row r="53" spans="1:7" ht="15.75" x14ac:dyDescent="0.25">
      <c r="A53" s="158">
        <v>52</v>
      </c>
      <c r="B53" s="44">
        <v>70103014</v>
      </c>
      <c r="C53" s="157" t="s">
        <v>1286</v>
      </c>
      <c r="D53" s="157" t="s">
        <v>1286</v>
      </c>
      <c r="E53" s="157" t="s">
        <v>1286</v>
      </c>
      <c r="F53">
        <v>1</v>
      </c>
      <c r="G53">
        <v>1</v>
      </c>
    </row>
    <row r="54" spans="1:7" ht="15.75" x14ac:dyDescent="0.25">
      <c r="A54" s="158">
        <v>53</v>
      </c>
      <c r="B54" s="44">
        <v>70103016</v>
      </c>
      <c r="C54" s="157" t="s">
        <v>1283</v>
      </c>
      <c r="D54" s="157" t="s">
        <v>1284</v>
      </c>
      <c r="E54" s="157" t="s">
        <v>1285</v>
      </c>
      <c r="F54">
        <v>1</v>
      </c>
      <c r="G54">
        <v>1</v>
      </c>
    </row>
    <row r="55" spans="1:7" ht="15.75" x14ac:dyDescent="0.25">
      <c r="A55" s="158">
        <v>54</v>
      </c>
      <c r="B55" s="44">
        <v>70103017</v>
      </c>
      <c r="C55" s="157" t="s">
        <v>1286</v>
      </c>
      <c r="D55" s="157" t="s">
        <v>1286</v>
      </c>
      <c r="E55" s="157" t="s">
        <v>1286</v>
      </c>
      <c r="F55">
        <v>1</v>
      </c>
      <c r="G55">
        <v>1</v>
      </c>
    </row>
    <row r="56" spans="1:7" ht="15.75" x14ac:dyDescent="0.25">
      <c r="A56" s="158">
        <v>55</v>
      </c>
      <c r="B56" s="44">
        <v>70103019</v>
      </c>
      <c r="C56" s="157" t="s">
        <v>1283</v>
      </c>
      <c r="D56" s="157" t="s">
        <v>1284</v>
      </c>
      <c r="E56" s="157" t="s">
        <v>1285</v>
      </c>
      <c r="F56">
        <v>1</v>
      </c>
      <c r="G56">
        <v>1</v>
      </c>
    </row>
    <row r="57" spans="1:7" ht="15.75" x14ac:dyDescent="0.25">
      <c r="A57" s="158">
        <v>56</v>
      </c>
      <c r="B57" s="44">
        <v>70103020</v>
      </c>
      <c r="C57" s="157" t="s">
        <v>1286</v>
      </c>
      <c r="D57" s="157" t="s">
        <v>1286</v>
      </c>
      <c r="E57" s="157" t="s">
        <v>1286</v>
      </c>
      <c r="F57">
        <v>1</v>
      </c>
      <c r="G57">
        <v>1</v>
      </c>
    </row>
    <row r="58" spans="1:7" ht="15.75" x14ac:dyDescent="0.25">
      <c r="A58" s="158">
        <v>57</v>
      </c>
      <c r="B58" s="44">
        <v>70103022</v>
      </c>
      <c r="C58" s="157" t="s">
        <v>1283</v>
      </c>
      <c r="D58" s="157" t="s">
        <v>1284</v>
      </c>
      <c r="E58" s="157" t="s">
        <v>1285</v>
      </c>
      <c r="F58">
        <v>1</v>
      </c>
      <c r="G58">
        <v>1</v>
      </c>
    </row>
    <row r="59" spans="1:7" ht="15.75" x14ac:dyDescent="0.25">
      <c r="A59" s="158">
        <v>58</v>
      </c>
      <c r="B59" s="44">
        <v>70103023</v>
      </c>
      <c r="C59" s="157" t="s">
        <v>1286</v>
      </c>
      <c r="D59" s="157" t="s">
        <v>1286</v>
      </c>
      <c r="E59" s="157" t="s">
        <v>1286</v>
      </c>
      <c r="F59">
        <v>1</v>
      </c>
      <c r="G59">
        <v>1</v>
      </c>
    </row>
    <row r="60" spans="1:7" ht="15.75" x14ac:dyDescent="0.25">
      <c r="A60" s="158">
        <v>59</v>
      </c>
      <c r="B60" s="44">
        <v>70103025</v>
      </c>
      <c r="C60" s="157" t="s">
        <v>1282</v>
      </c>
      <c r="D60" s="157">
        <v>112.23</v>
      </c>
      <c r="E60" s="157">
        <v>108.25</v>
      </c>
      <c r="F60">
        <v>1</v>
      </c>
      <c r="G60">
        <v>1</v>
      </c>
    </row>
    <row r="61" spans="1:7" ht="15.75" x14ac:dyDescent="0.25">
      <c r="A61" s="158">
        <v>60</v>
      </c>
      <c r="B61" s="44">
        <v>70103026</v>
      </c>
      <c r="C61" s="157" t="s">
        <v>1283</v>
      </c>
      <c r="D61" s="157" t="s">
        <v>1284</v>
      </c>
      <c r="E61" s="157" t="s">
        <v>1285</v>
      </c>
      <c r="F61">
        <v>1</v>
      </c>
      <c r="G61">
        <v>1</v>
      </c>
    </row>
    <row r="62" spans="1:7" ht="15.75" x14ac:dyDescent="0.25">
      <c r="A62" s="158">
        <v>61</v>
      </c>
      <c r="B62" s="24">
        <v>70103501</v>
      </c>
      <c r="C62" s="157" t="s">
        <v>1287</v>
      </c>
      <c r="D62" s="157" t="s">
        <v>1288</v>
      </c>
      <c r="E62" s="157" t="s">
        <v>1289</v>
      </c>
      <c r="F62">
        <v>1</v>
      </c>
      <c r="G62">
        <v>1</v>
      </c>
    </row>
    <row r="63" spans="1:7" ht="15.75" x14ac:dyDescent="0.25">
      <c r="A63" s="158">
        <v>62</v>
      </c>
      <c r="B63" s="24">
        <v>70103502</v>
      </c>
      <c r="C63" s="157" t="s">
        <v>1290</v>
      </c>
      <c r="D63" s="157" t="s">
        <v>1291</v>
      </c>
      <c r="E63" s="157" t="s">
        <v>1292</v>
      </c>
      <c r="F63">
        <v>1</v>
      </c>
      <c r="G63">
        <v>1</v>
      </c>
    </row>
    <row r="64" spans="1:7" ht="15.75" x14ac:dyDescent="0.25">
      <c r="A64" s="158">
        <v>63</v>
      </c>
      <c r="B64" s="24">
        <v>70103504</v>
      </c>
      <c r="C64" s="157" t="s">
        <v>1287</v>
      </c>
      <c r="D64" s="157" t="s">
        <v>1288</v>
      </c>
      <c r="E64" s="157" t="s">
        <v>1289</v>
      </c>
      <c r="F64">
        <v>1</v>
      </c>
      <c r="G64">
        <v>1</v>
      </c>
    </row>
    <row r="65" spans="1:7" ht="15.75" x14ac:dyDescent="0.25">
      <c r="A65" s="158">
        <v>64</v>
      </c>
      <c r="B65" s="24">
        <v>70103505</v>
      </c>
      <c r="C65" s="157" t="s">
        <v>1290</v>
      </c>
      <c r="D65" s="157" t="s">
        <v>1291</v>
      </c>
      <c r="E65" s="157" t="s">
        <v>1292</v>
      </c>
      <c r="F65">
        <v>1</v>
      </c>
      <c r="G65">
        <v>1</v>
      </c>
    </row>
    <row r="66" spans="1:7" ht="15.75" x14ac:dyDescent="0.25">
      <c r="A66" s="158">
        <v>65</v>
      </c>
      <c r="B66" s="24">
        <v>70103507</v>
      </c>
      <c r="C66" s="157" t="s">
        <v>1287</v>
      </c>
      <c r="D66" s="157" t="s">
        <v>1288</v>
      </c>
      <c r="E66" s="157" t="s">
        <v>1289</v>
      </c>
      <c r="F66">
        <v>1</v>
      </c>
      <c r="G66">
        <v>1</v>
      </c>
    </row>
    <row r="67" spans="1:7" ht="15.75" x14ac:dyDescent="0.25">
      <c r="A67" s="158">
        <v>66</v>
      </c>
      <c r="B67" s="24">
        <v>70103508</v>
      </c>
      <c r="C67" s="157" t="s">
        <v>1290</v>
      </c>
      <c r="D67" s="157" t="s">
        <v>1291</v>
      </c>
      <c r="E67" s="157" t="s">
        <v>1292</v>
      </c>
      <c r="F67">
        <v>1</v>
      </c>
      <c r="G67">
        <v>1</v>
      </c>
    </row>
    <row r="68" spans="1:7" ht="15.75" x14ac:dyDescent="0.25">
      <c r="A68" s="158">
        <v>67</v>
      </c>
      <c r="B68" s="24">
        <v>70103510</v>
      </c>
      <c r="C68" s="157" t="s">
        <v>1287</v>
      </c>
      <c r="D68" s="157" t="s">
        <v>1288</v>
      </c>
      <c r="E68" s="157" t="s">
        <v>1289</v>
      </c>
      <c r="F68">
        <v>1</v>
      </c>
      <c r="G68">
        <v>1</v>
      </c>
    </row>
    <row r="69" spans="1:7" ht="15.75" x14ac:dyDescent="0.25">
      <c r="A69" s="158">
        <v>68</v>
      </c>
      <c r="B69" s="24">
        <v>70103511</v>
      </c>
      <c r="C69" s="157" t="s">
        <v>1290</v>
      </c>
      <c r="D69" s="157" t="s">
        <v>1291</v>
      </c>
      <c r="E69" s="157" t="s">
        <v>1292</v>
      </c>
      <c r="F69">
        <v>1</v>
      </c>
      <c r="G69">
        <v>1</v>
      </c>
    </row>
    <row r="70" spans="1:7" ht="15.75" x14ac:dyDescent="0.25">
      <c r="A70" s="158">
        <v>69</v>
      </c>
      <c r="B70" s="24">
        <v>70103513</v>
      </c>
      <c r="C70" s="157" t="s">
        <v>1293</v>
      </c>
      <c r="D70" s="157" t="s">
        <v>1288</v>
      </c>
      <c r="E70" s="157" t="s">
        <v>1289</v>
      </c>
      <c r="F70">
        <v>1</v>
      </c>
      <c r="G70">
        <v>1</v>
      </c>
    </row>
    <row r="71" spans="1:7" ht="15.75" x14ac:dyDescent="0.25">
      <c r="A71" s="158">
        <v>70</v>
      </c>
      <c r="B71" s="24">
        <v>70103514</v>
      </c>
      <c r="C71" s="157" t="s">
        <v>1290</v>
      </c>
      <c r="D71" s="157" t="s">
        <v>1291</v>
      </c>
      <c r="E71" s="157" t="s">
        <v>1292</v>
      </c>
      <c r="F71">
        <v>1</v>
      </c>
      <c r="G71">
        <v>1</v>
      </c>
    </row>
    <row r="72" spans="1:7" ht="15.75" x14ac:dyDescent="0.25">
      <c r="A72" s="158">
        <v>71</v>
      </c>
      <c r="B72" s="118">
        <v>70104001</v>
      </c>
      <c r="C72" s="157" t="s">
        <v>1287</v>
      </c>
      <c r="D72" s="157" t="s">
        <v>1288</v>
      </c>
      <c r="E72" s="157" t="s">
        <v>1289</v>
      </c>
      <c r="F72">
        <v>1</v>
      </c>
      <c r="G72">
        <v>1</v>
      </c>
    </row>
    <row r="73" spans="1:7" ht="15.75" x14ac:dyDescent="0.25">
      <c r="A73" s="158">
        <v>72</v>
      </c>
      <c r="B73" s="118">
        <v>70104002</v>
      </c>
      <c r="C73" s="157" t="s">
        <v>1290</v>
      </c>
      <c r="D73" s="157" t="s">
        <v>1291</v>
      </c>
      <c r="E73" s="157" t="s">
        <v>1292</v>
      </c>
      <c r="F73">
        <v>1</v>
      </c>
      <c r="G73">
        <v>1</v>
      </c>
    </row>
    <row r="74" spans="1:7" ht="15.75" x14ac:dyDescent="0.25">
      <c r="A74" s="158">
        <v>73</v>
      </c>
      <c r="B74" s="118">
        <v>70104004</v>
      </c>
      <c r="C74" s="157" t="s">
        <v>1287</v>
      </c>
      <c r="D74" s="157" t="s">
        <v>1288</v>
      </c>
      <c r="E74" s="157" t="s">
        <v>1289</v>
      </c>
      <c r="F74">
        <v>1</v>
      </c>
      <c r="G74">
        <v>1</v>
      </c>
    </row>
    <row r="75" spans="1:7" ht="15.75" x14ac:dyDescent="0.25">
      <c r="A75" s="158">
        <v>74</v>
      </c>
      <c r="B75" s="118">
        <v>70104005</v>
      </c>
      <c r="C75" s="157" t="s">
        <v>1290</v>
      </c>
      <c r="D75" s="157" t="s">
        <v>1291</v>
      </c>
      <c r="E75" s="157" t="s">
        <v>1292</v>
      </c>
      <c r="F75">
        <v>1</v>
      </c>
      <c r="G75">
        <v>1</v>
      </c>
    </row>
    <row r="76" spans="1:7" ht="15.75" x14ac:dyDescent="0.25">
      <c r="A76" s="158">
        <v>75</v>
      </c>
      <c r="B76" s="118">
        <v>70104007</v>
      </c>
      <c r="C76" s="157" t="s">
        <v>1287</v>
      </c>
      <c r="D76" s="157" t="s">
        <v>1288</v>
      </c>
      <c r="E76" s="157" t="s">
        <v>1289</v>
      </c>
      <c r="F76">
        <v>1</v>
      </c>
      <c r="G76">
        <v>1</v>
      </c>
    </row>
    <row r="77" spans="1:7" ht="15.75" x14ac:dyDescent="0.25">
      <c r="A77" s="158">
        <v>76</v>
      </c>
      <c r="B77" s="118">
        <v>70104008</v>
      </c>
      <c r="C77" s="157" t="s">
        <v>1290</v>
      </c>
      <c r="D77" s="157" t="s">
        <v>1291</v>
      </c>
      <c r="E77" s="157" t="s">
        <v>1292</v>
      </c>
      <c r="F77">
        <v>1</v>
      </c>
      <c r="G77">
        <v>1</v>
      </c>
    </row>
    <row r="78" spans="1:7" ht="15.75" x14ac:dyDescent="0.25">
      <c r="A78" s="158">
        <v>77</v>
      </c>
      <c r="B78" s="118">
        <v>70104010</v>
      </c>
      <c r="C78" s="157" t="s">
        <v>1287</v>
      </c>
      <c r="D78" s="157" t="s">
        <v>1288</v>
      </c>
      <c r="E78" s="157" t="s">
        <v>1289</v>
      </c>
      <c r="F78">
        <v>1</v>
      </c>
      <c r="G78">
        <v>1</v>
      </c>
    </row>
    <row r="79" spans="1:7" ht="15.75" x14ac:dyDescent="0.25">
      <c r="A79" s="158">
        <v>78</v>
      </c>
      <c r="B79" s="118">
        <v>70104011</v>
      </c>
      <c r="C79" s="157" t="s">
        <v>1290</v>
      </c>
      <c r="D79" s="157" t="s">
        <v>1291</v>
      </c>
      <c r="E79" s="157" t="s">
        <v>1292</v>
      </c>
      <c r="F79">
        <v>1</v>
      </c>
      <c r="G79">
        <v>1</v>
      </c>
    </row>
    <row r="80" spans="1:7" ht="15.75" x14ac:dyDescent="0.25">
      <c r="A80" s="158">
        <v>79</v>
      </c>
      <c r="B80" s="57">
        <v>70105001</v>
      </c>
      <c r="C80" s="157" t="s">
        <v>1282</v>
      </c>
      <c r="D80" s="157">
        <v>112.23</v>
      </c>
      <c r="E80" s="157">
        <v>108.25</v>
      </c>
      <c r="F80">
        <v>1</v>
      </c>
      <c r="G80">
        <v>1</v>
      </c>
    </row>
    <row r="81" spans="1:7" ht="15.75" x14ac:dyDescent="0.25">
      <c r="A81" s="158">
        <v>80</v>
      </c>
      <c r="B81" s="57">
        <v>70105002</v>
      </c>
      <c r="C81" s="157" t="s">
        <v>1283</v>
      </c>
      <c r="D81" s="157" t="s">
        <v>1284</v>
      </c>
      <c r="E81" s="157" t="s">
        <v>1285</v>
      </c>
      <c r="F81">
        <v>1</v>
      </c>
      <c r="G81">
        <v>1</v>
      </c>
    </row>
    <row r="82" spans="1:7" ht="15.75" x14ac:dyDescent="0.25">
      <c r="A82" s="158">
        <v>81</v>
      </c>
      <c r="B82" s="57">
        <v>70105004</v>
      </c>
      <c r="C82" s="157" t="s">
        <v>1282</v>
      </c>
      <c r="D82" s="157">
        <v>112.23</v>
      </c>
      <c r="E82" s="157">
        <v>108.25</v>
      </c>
      <c r="F82">
        <v>1</v>
      </c>
      <c r="G82">
        <v>1</v>
      </c>
    </row>
    <row r="83" spans="1:7" ht="15.75" x14ac:dyDescent="0.25">
      <c r="A83" s="158">
        <v>82</v>
      </c>
      <c r="B83" s="57">
        <v>70105005</v>
      </c>
      <c r="C83" s="157" t="s">
        <v>1283</v>
      </c>
      <c r="D83" s="157" t="s">
        <v>1284</v>
      </c>
      <c r="E83" s="157" t="s">
        <v>1285</v>
      </c>
      <c r="F83">
        <v>1</v>
      </c>
      <c r="G83">
        <v>1</v>
      </c>
    </row>
    <row r="84" spans="1:7" ht="15.75" x14ac:dyDescent="0.25">
      <c r="A84" s="158">
        <v>83</v>
      </c>
      <c r="B84" s="57">
        <v>70105007</v>
      </c>
      <c r="C84" s="157" t="s">
        <v>1283</v>
      </c>
      <c r="D84" s="157" t="s">
        <v>1284</v>
      </c>
      <c r="E84" s="157" t="s">
        <v>1285</v>
      </c>
      <c r="F84">
        <v>1</v>
      </c>
      <c r="G84">
        <v>1</v>
      </c>
    </row>
    <row r="85" spans="1:7" ht="15.75" x14ac:dyDescent="0.25">
      <c r="A85" s="158">
        <v>84</v>
      </c>
      <c r="B85" s="57">
        <v>70105008</v>
      </c>
      <c r="C85" s="157" t="s">
        <v>1286</v>
      </c>
      <c r="D85" s="157" t="s">
        <v>1286</v>
      </c>
      <c r="E85" s="157" t="s">
        <v>1286</v>
      </c>
      <c r="F85">
        <v>1</v>
      </c>
      <c r="G85">
        <v>1</v>
      </c>
    </row>
    <row r="86" spans="1:7" ht="15.75" x14ac:dyDescent="0.25">
      <c r="A86" s="158">
        <v>85</v>
      </c>
      <c r="B86" s="57">
        <v>70105010</v>
      </c>
      <c r="C86" s="157" t="s">
        <v>1283</v>
      </c>
      <c r="D86" s="157" t="s">
        <v>1284</v>
      </c>
      <c r="E86" s="157" t="s">
        <v>1285</v>
      </c>
      <c r="F86">
        <v>1</v>
      </c>
      <c r="G86">
        <v>1</v>
      </c>
    </row>
    <row r="87" spans="1:7" ht="15.75" x14ac:dyDescent="0.25">
      <c r="A87" s="158">
        <v>86</v>
      </c>
      <c r="B87" s="57">
        <v>70105011</v>
      </c>
      <c r="C87" s="157" t="s">
        <v>1286</v>
      </c>
      <c r="D87" s="157" t="s">
        <v>1286</v>
      </c>
      <c r="E87" s="157" t="s">
        <v>1286</v>
      </c>
      <c r="F87">
        <v>1</v>
      </c>
      <c r="G87">
        <v>1</v>
      </c>
    </row>
    <row r="88" spans="1:7" ht="15.75" x14ac:dyDescent="0.25">
      <c r="A88" s="158">
        <v>87</v>
      </c>
      <c r="B88" s="57">
        <v>70105013</v>
      </c>
      <c r="C88" s="157" t="s">
        <v>1283</v>
      </c>
      <c r="D88" s="157" t="s">
        <v>1284</v>
      </c>
      <c r="E88" s="157" t="s">
        <v>1285</v>
      </c>
      <c r="F88">
        <v>1</v>
      </c>
      <c r="G88">
        <v>1</v>
      </c>
    </row>
    <row r="89" spans="1:7" ht="15.75" x14ac:dyDescent="0.25">
      <c r="A89" s="158">
        <v>88</v>
      </c>
      <c r="B89" s="57">
        <v>70105014</v>
      </c>
      <c r="C89" s="157" t="s">
        <v>1286</v>
      </c>
      <c r="D89" s="157" t="s">
        <v>1286</v>
      </c>
      <c r="E89" s="157" t="s">
        <v>1286</v>
      </c>
      <c r="F89">
        <v>1</v>
      </c>
      <c r="G89">
        <v>1</v>
      </c>
    </row>
    <row r="90" spans="1:7" ht="15.75" x14ac:dyDescent="0.25">
      <c r="A90" s="158">
        <v>89</v>
      </c>
      <c r="B90" s="57">
        <v>70105016</v>
      </c>
      <c r="C90" s="157" t="s">
        <v>1283</v>
      </c>
      <c r="D90" s="157" t="s">
        <v>1284</v>
      </c>
      <c r="E90" s="157" t="s">
        <v>1285</v>
      </c>
      <c r="F90">
        <v>1</v>
      </c>
      <c r="G90">
        <v>1</v>
      </c>
    </row>
    <row r="91" spans="1:7" ht="15.75" x14ac:dyDescent="0.25">
      <c r="A91" s="158">
        <v>90</v>
      </c>
      <c r="B91" s="57">
        <v>70105017</v>
      </c>
      <c r="C91" s="157" t="s">
        <v>1286</v>
      </c>
      <c r="D91" s="157" t="s">
        <v>1286</v>
      </c>
      <c r="E91" s="157" t="s">
        <v>1286</v>
      </c>
      <c r="F91">
        <v>1</v>
      </c>
      <c r="G91">
        <v>1</v>
      </c>
    </row>
    <row r="92" spans="1:7" ht="15.75" x14ac:dyDescent="0.25">
      <c r="A92" s="158">
        <v>91</v>
      </c>
      <c r="B92" s="68">
        <v>70106001</v>
      </c>
      <c r="C92" s="157" t="s">
        <v>1282</v>
      </c>
      <c r="D92" s="157">
        <v>112.23</v>
      </c>
      <c r="E92" s="157">
        <v>108.25</v>
      </c>
      <c r="F92">
        <v>1</v>
      </c>
      <c r="G92">
        <v>1</v>
      </c>
    </row>
    <row r="93" spans="1:7" ht="15.75" x14ac:dyDescent="0.25">
      <c r="A93" s="158">
        <v>92</v>
      </c>
      <c r="B93" s="68">
        <v>70106002</v>
      </c>
      <c r="C93" s="157" t="s">
        <v>1283</v>
      </c>
      <c r="D93" s="157" t="s">
        <v>1284</v>
      </c>
      <c r="E93" s="157" t="s">
        <v>1285</v>
      </c>
      <c r="F93">
        <v>1</v>
      </c>
      <c r="G93">
        <v>1</v>
      </c>
    </row>
    <row r="94" spans="1:7" ht="15.75" x14ac:dyDescent="0.25">
      <c r="A94" s="158">
        <v>93</v>
      </c>
      <c r="B94" s="68">
        <v>70106004</v>
      </c>
      <c r="C94" s="157" t="s">
        <v>1282</v>
      </c>
      <c r="D94" s="157">
        <v>112.23</v>
      </c>
      <c r="E94" s="157">
        <v>108.25</v>
      </c>
      <c r="F94">
        <v>1</v>
      </c>
      <c r="G94">
        <v>1</v>
      </c>
    </row>
    <row r="95" spans="1:7" ht="15.75" x14ac:dyDescent="0.25">
      <c r="A95" s="158">
        <v>94</v>
      </c>
      <c r="B95" s="68">
        <v>70106005</v>
      </c>
      <c r="C95" s="157" t="s">
        <v>1283</v>
      </c>
      <c r="D95" s="157" t="s">
        <v>1284</v>
      </c>
      <c r="E95" s="157" t="s">
        <v>1285</v>
      </c>
      <c r="F95">
        <v>1</v>
      </c>
      <c r="G95">
        <v>1</v>
      </c>
    </row>
    <row r="96" spans="1:7" ht="15.75" x14ac:dyDescent="0.25">
      <c r="A96" s="158">
        <v>95</v>
      </c>
      <c r="B96" s="68">
        <v>70106007</v>
      </c>
      <c r="C96" s="157" t="s">
        <v>1283</v>
      </c>
      <c r="D96" s="157" t="s">
        <v>1284</v>
      </c>
      <c r="E96" s="157" t="s">
        <v>1285</v>
      </c>
      <c r="F96">
        <v>1</v>
      </c>
      <c r="G96">
        <v>1</v>
      </c>
    </row>
    <row r="97" spans="1:7" ht="15.75" x14ac:dyDescent="0.25">
      <c r="A97" s="158">
        <v>96</v>
      </c>
      <c r="B97" s="68">
        <v>70106008</v>
      </c>
      <c r="C97" s="157" t="s">
        <v>1286</v>
      </c>
      <c r="D97" s="157" t="s">
        <v>1286</v>
      </c>
      <c r="E97" s="157" t="s">
        <v>1286</v>
      </c>
      <c r="F97">
        <v>1</v>
      </c>
      <c r="G97">
        <v>1</v>
      </c>
    </row>
    <row r="98" spans="1:7" ht="15.75" x14ac:dyDescent="0.25">
      <c r="A98" s="158">
        <v>97</v>
      </c>
      <c r="B98" s="68">
        <v>70106010</v>
      </c>
      <c r="C98" s="157" t="s">
        <v>1283</v>
      </c>
      <c r="D98" s="157" t="s">
        <v>1284</v>
      </c>
      <c r="E98" s="157" t="s">
        <v>1285</v>
      </c>
      <c r="F98">
        <v>1</v>
      </c>
      <c r="G98">
        <v>1</v>
      </c>
    </row>
    <row r="99" spans="1:7" ht="15.75" x14ac:dyDescent="0.25">
      <c r="A99" s="158">
        <v>98</v>
      </c>
      <c r="B99" s="68">
        <v>70106011</v>
      </c>
      <c r="C99" s="157" t="s">
        <v>1286</v>
      </c>
      <c r="D99" s="157" t="s">
        <v>1286</v>
      </c>
      <c r="E99" s="157" t="s">
        <v>1286</v>
      </c>
      <c r="F99">
        <v>1</v>
      </c>
      <c r="G99">
        <v>1</v>
      </c>
    </row>
    <row r="100" spans="1:7" ht="15.75" x14ac:dyDescent="0.25">
      <c r="A100" s="158">
        <v>99</v>
      </c>
      <c r="B100" s="68">
        <v>70106013</v>
      </c>
      <c r="C100" s="157" t="s">
        <v>1283</v>
      </c>
      <c r="D100" s="157" t="s">
        <v>1284</v>
      </c>
      <c r="E100" s="157" t="s">
        <v>1285</v>
      </c>
      <c r="F100">
        <v>1</v>
      </c>
      <c r="G100">
        <v>1</v>
      </c>
    </row>
    <row r="101" spans="1:7" ht="15.75" x14ac:dyDescent="0.25">
      <c r="A101" s="158">
        <v>100</v>
      </c>
      <c r="B101" s="68">
        <v>70106014</v>
      </c>
      <c r="C101" s="157" t="s">
        <v>1286</v>
      </c>
      <c r="D101" s="157" t="s">
        <v>1286</v>
      </c>
      <c r="E101" s="157" t="s">
        <v>1286</v>
      </c>
      <c r="F101">
        <v>1</v>
      </c>
      <c r="G101">
        <v>1</v>
      </c>
    </row>
    <row r="102" spans="1:7" ht="15.75" x14ac:dyDescent="0.25">
      <c r="A102" s="158">
        <v>101</v>
      </c>
      <c r="B102" s="68">
        <v>70106016</v>
      </c>
      <c r="C102" s="157" t="s">
        <v>1283</v>
      </c>
      <c r="D102" s="157" t="s">
        <v>1284</v>
      </c>
      <c r="E102" s="157" t="s">
        <v>1285</v>
      </c>
      <c r="F102">
        <v>1</v>
      </c>
      <c r="G102">
        <v>1</v>
      </c>
    </row>
    <row r="103" spans="1:7" ht="15.75" x14ac:dyDescent="0.25">
      <c r="A103" s="158">
        <v>102</v>
      </c>
      <c r="B103" s="68">
        <v>70106017</v>
      </c>
      <c r="C103" s="157" t="s">
        <v>1286</v>
      </c>
      <c r="D103" s="157" t="s">
        <v>1286</v>
      </c>
      <c r="E103" s="157" t="s">
        <v>1286</v>
      </c>
      <c r="F103">
        <v>1</v>
      </c>
      <c r="G103">
        <v>1</v>
      </c>
    </row>
    <row r="104" spans="1:7" ht="15.75" x14ac:dyDescent="0.25">
      <c r="A104" s="158">
        <v>103</v>
      </c>
      <c r="B104" s="40">
        <v>70107501</v>
      </c>
      <c r="C104" s="157" t="s">
        <v>1283</v>
      </c>
      <c r="D104" s="157" t="s">
        <v>1284</v>
      </c>
      <c r="E104" s="157" t="s">
        <v>1285</v>
      </c>
      <c r="F104">
        <v>1</v>
      </c>
      <c r="G104">
        <v>1</v>
      </c>
    </row>
    <row r="105" spans="1:7" ht="15.75" x14ac:dyDescent="0.25">
      <c r="A105" s="158">
        <v>104</v>
      </c>
      <c r="B105" s="40">
        <v>70107502</v>
      </c>
      <c r="C105" s="157" t="s">
        <v>1286</v>
      </c>
      <c r="D105" s="157" t="s">
        <v>1286</v>
      </c>
      <c r="E105" s="157" t="s">
        <v>1286</v>
      </c>
      <c r="F105">
        <v>1</v>
      </c>
      <c r="G105">
        <v>1</v>
      </c>
    </row>
    <row r="106" spans="1:7" ht="15.75" x14ac:dyDescent="0.25">
      <c r="A106" s="158">
        <v>105</v>
      </c>
      <c r="B106" s="40">
        <v>70107504</v>
      </c>
      <c r="C106" s="157" t="s">
        <v>1283</v>
      </c>
      <c r="D106" s="157" t="s">
        <v>1284</v>
      </c>
      <c r="E106" s="157" t="s">
        <v>1285</v>
      </c>
      <c r="F106">
        <v>1</v>
      </c>
      <c r="G106">
        <v>1</v>
      </c>
    </row>
    <row r="107" spans="1:7" ht="15.75" x14ac:dyDescent="0.25">
      <c r="A107" s="158">
        <v>106</v>
      </c>
      <c r="B107" s="40">
        <v>70107505</v>
      </c>
      <c r="C107" s="157" t="s">
        <v>1286</v>
      </c>
      <c r="D107" s="157" t="s">
        <v>1286</v>
      </c>
      <c r="E107" s="157" t="s">
        <v>1286</v>
      </c>
      <c r="F107">
        <v>1</v>
      </c>
      <c r="G107">
        <v>1</v>
      </c>
    </row>
    <row r="108" spans="1:7" ht="15.75" x14ac:dyDescent="0.25">
      <c r="A108" s="158">
        <v>107</v>
      </c>
      <c r="B108" s="40">
        <v>70107507</v>
      </c>
      <c r="C108" s="157" t="s">
        <v>1295</v>
      </c>
      <c r="D108" s="157" t="s">
        <v>1296</v>
      </c>
      <c r="E108" s="157" t="s">
        <v>1295</v>
      </c>
      <c r="F108">
        <v>1</v>
      </c>
      <c r="G108">
        <v>1</v>
      </c>
    </row>
    <row r="109" spans="1:7" ht="15.75" x14ac:dyDescent="0.25">
      <c r="A109" s="158">
        <v>108</v>
      </c>
      <c r="B109" s="40">
        <v>70107508</v>
      </c>
      <c r="C109" s="157" t="s">
        <v>1295</v>
      </c>
      <c r="D109" s="157" t="s">
        <v>1296</v>
      </c>
      <c r="E109" s="157" t="s">
        <v>1295</v>
      </c>
      <c r="F109">
        <v>1</v>
      </c>
      <c r="G109">
        <v>1</v>
      </c>
    </row>
    <row r="110" spans="1:7" ht="15.75" x14ac:dyDescent="0.25">
      <c r="A110" s="158">
        <v>109</v>
      </c>
      <c r="B110" s="40">
        <v>70107510</v>
      </c>
      <c r="C110" s="157" t="s">
        <v>1295</v>
      </c>
      <c r="D110" s="157" t="s">
        <v>1296</v>
      </c>
      <c r="E110" s="157" t="s">
        <v>1295</v>
      </c>
      <c r="F110">
        <v>1</v>
      </c>
      <c r="G110">
        <v>1</v>
      </c>
    </row>
    <row r="111" spans="1:7" ht="15.75" x14ac:dyDescent="0.25">
      <c r="A111" s="158">
        <v>110</v>
      </c>
      <c r="B111" s="40">
        <v>70107511</v>
      </c>
      <c r="C111" s="157" t="s">
        <v>1295</v>
      </c>
      <c r="D111" s="157" t="s">
        <v>1296</v>
      </c>
      <c r="E111" s="157" t="s">
        <v>1295</v>
      </c>
      <c r="F111">
        <v>1</v>
      </c>
      <c r="G111">
        <v>1</v>
      </c>
    </row>
    <row r="112" spans="1:7" ht="15.75" x14ac:dyDescent="0.25">
      <c r="A112" s="158">
        <v>111</v>
      </c>
      <c r="B112" s="40">
        <v>70107513</v>
      </c>
      <c r="C112" s="157" t="s">
        <v>1282</v>
      </c>
      <c r="D112" s="157">
        <v>112.23</v>
      </c>
      <c r="E112" s="157">
        <v>108.25</v>
      </c>
      <c r="F112">
        <v>1</v>
      </c>
      <c r="G112">
        <v>1</v>
      </c>
    </row>
    <row r="113" spans="1:7" ht="15.75" x14ac:dyDescent="0.25">
      <c r="A113" s="158">
        <v>112</v>
      </c>
      <c r="B113" s="40">
        <v>70107514</v>
      </c>
      <c r="C113" s="157" t="s">
        <v>1283</v>
      </c>
      <c r="D113" s="157" t="s">
        <v>1284</v>
      </c>
      <c r="E113" s="157" t="s">
        <v>1285</v>
      </c>
      <c r="F113">
        <v>1</v>
      </c>
      <c r="G113">
        <v>1</v>
      </c>
    </row>
    <row r="114" spans="1:7" ht="15.75" x14ac:dyDescent="0.25">
      <c r="A114" s="158">
        <v>113</v>
      </c>
      <c r="B114" s="57">
        <v>70108001</v>
      </c>
      <c r="C114" s="157" t="s">
        <v>1283</v>
      </c>
      <c r="D114" s="157" t="s">
        <v>1284</v>
      </c>
      <c r="E114" s="157" t="s">
        <v>1285</v>
      </c>
      <c r="F114">
        <v>1</v>
      </c>
      <c r="G114">
        <v>1</v>
      </c>
    </row>
    <row r="115" spans="1:7" ht="15.75" x14ac:dyDescent="0.25">
      <c r="A115" s="158">
        <v>114</v>
      </c>
      <c r="B115" s="57">
        <v>70108002</v>
      </c>
      <c r="C115" s="157" t="s">
        <v>1286</v>
      </c>
      <c r="D115" s="157" t="s">
        <v>1286</v>
      </c>
      <c r="E115" s="157" t="s">
        <v>1286</v>
      </c>
      <c r="F115">
        <v>1</v>
      </c>
      <c r="G115">
        <v>1</v>
      </c>
    </row>
    <row r="116" spans="1:7" ht="15.75" x14ac:dyDescent="0.25">
      <c r="A116" s="158">
        <v>115</v>
      </c>
      <c r="B116" s="57">
        <v>70108004</v>
      </c>
      <c r="C116" s="157" t="s">
        <v>1283</v>
      </c>
      <c r="D116" s="157" t="s">
        <v>1284</v>
      </c>
      <c r="E116" s="157" t="s">
        <v>1285</v>
      </c>
      <c r="F116">
        <v>1</v>
      </c>
      <c r="G116">
        <v>1</v>
      </c>
    </row>
    <row r="117" spans="1:7" ht="15.75" x14ac:dyDescent="0.25">
      <c r="A117" s="158">
        <v>116</v>
      </c>
      <c r="B117" s="57">
        <v>70108005</v>
      </c>
      <c r="C117" s="157" t="s">
        <v>1286</v>
      </c>
      <c r="D117" s="157" t="s">
        <v>1286</v>
      </c>
      <c r="E117" s="157" t="s">
        <v>1286</v>
      </c>
      <c r="F117">
        <v>1</v>
      </c>
      <c r="G117">
        <v>1</v>
      </c>
    </row>
    <row r="118" spans="1:7" ht="15.75" x14ac:dyDescent="0.25">
      <c r="A118" s="158">
        <v>117</v>
      </c>
      <c r="B118" s="57">
        <v>70108007</v>
      </c>
      <c r="C118" s="157" t="s">
        <v>1283</v>
      </c>
      <c r="D118" s="157" t="s">
        <v>1284</v>
      </c>
      <c r="E118" s="157" t="s">
        <v>1285</v>
      </c>
      <c r="F118">
        <v>1</v>
      </c>
      <c r="G118">
        <v>1</v>
      </c>
    </row>
    <row r="119" spans="1:7" ht="15.75" x14ac:dyDescent="0.25">
      <c r="A119" s="158">
        <v>118</v>
      </c>
      <c r="B119" s="57">
        <v>70108008</v>
      </c>
      <c r="C119" s="157" t="s">
        <v>1286</v>
      </c>
      <c r="D119" s="157" t="s">
        <v>1286</v>
      </c>
      <c r="E119" s="157" t="s">
        <v>1286</v>
      </c>
      <c r="F119">
        <v>1</v>
      </c>
      <c r="G119">
        <v>1</v>
      </c>
    </row>
    <row r="120" spans="1:7" ht="15.75" x14ac:dyDescent="0.25">
      <c r="A120" s="158">
        <v>119</v>
      </c>
      <c r="B120" s="57">
        <v>70108010</v>
      </c>
      <c r="C120" s="157" t="s">
        <v>1283</v>
      </c>
      <c r="D120" s="157" t="s">
        <v>1284</v>
      </c>
      <c r="E120" s="157" t="s">
        <v>1285</v>
      </c>
      <c r="F120">
        <v>1</v>
      </c>
      <c r="G120">
        <v>1</v>
      </c>
    </row>
    <row r="121" spans="1:7" ht="15.75" x14ac:dyDescent="0.25">
      <c r="A121" s="158">
        <v>120</v>
      </c>
      <c r="B121" s="57">
        <v>70108011</v>
      </c>
      <c r="C121" s="157" t="s">
        <v>1286</v>
      </c>
      <c r="D121" s="157" t="s">
        <v>1286</v>
      </c>
      <c r="E121" s="157" t="s">
        <v>1286</v>
      </c>
      <c r="F121">
        <v>1</v>
      </c>
      <c r="G121">
        <v>1</v>
      </c>
    </row>
    <row r="122" spans="1:7" ht="15.75" x14ac:dyDescent="0.25">
      <c r="A122" s="158">
        <v>121</v>
      </c>
      <c r="B122" s="57">
        <v>70108013</v>
      </c>
      <c r="C122" s="157" t="s">
        <v>1283</v>
      </c>
      <c r="D122" s="157" t="s">
        <v>1284</v>
      </c>
      <c r="E122" s="157" t="s">
        <v>1285</v>
      </c>
      <c r="F122">
        <v>1</v>
      </c>
      <c r="G122">
        <v>1</v>
      </c>
    </row>
    <row r="123" spans="1:7" ht="15.75" x14ac:dyDescent="0.25">
      <c r="A123" s="158">
        <v>122</v>
      </c>
      <c r="B123" s="57">
        <v>70108014</v>
      </c>
      <c r="C123" s="157" t="s">
        <v>1286</v>
      </c>
      <c r="D123" s="157" t="s">
        <v>1286</v>
      </c>
      <c r="E123" s="157" t="s">
        <v>1286</v>
      </c>
      <c r="F123">
        <v>1</v>
      </c>
      <c r="G123">
        <v>1</v>
      </c>
    </row>
    <row r="124" spans="1:7" ht="15.75" x14ac:dyDescent="0.25">
      <c r="A124" s="158">
        <v>123</v>
      </c>
      <c r="B124" s="57">
        <v>70108016</v>
      </c>
      <c r="C124" s="157" t="s">
        <v>1283</v>
      </c>
      <c r="D124" s="157" t="s">
        <v>1284</v>
      </c>
      <c r="E124" s="157" t="s">
        <v>1285</v>
      </c>
      <c r="F124">
        <v>1</v>
      </c>
      <c r="G124">
        <v>1</v>
      </c>
    </row>
    <row r="125" spans="1:7" ht="15.75" x14ac:dyDescent="0.25">
      <c r="A125" s="158">
        <v>124</v>
      </c>
      <c r="B125" s="57">
        <v>70108017</v>
      </c>
      <c r="C125" s="157" t="s">
        <v>1286</v>
      </c>
      <c r="D125" s="157" t="s">
        <v>1286</v>
      </c>
      <c r="E125" s="157" t="s">
        <v>1286</v>
      </c>
      <c r="F125">
        <v>1</v>
      </c>
      <c r="G125">
        <v>1</v>
      </c>
    </row>
    <row r="126" spans="1:7" ht="15.75" x14ac:dyDescent="0.25">
      <c r="A126" s="158">
        <v>125</v>
      </c>
      <c r="B126" s="57">
        <v>70108019</v>
      </c>
      <c r="C126" s="157" t="s">
        <v>1282</v>
      </c>
      <c r="D126" s="157">
        <v>112.23</v>
      </c>
      <c r="E126" s="157">
        <v>108.25</v>
      </c>
      <c r="F126">
        <v>1</v>
      </c>
      <c r="G126">
        <v>1</v>
      </c>
    </row>
    <row r="127" spans="1:7" ht="15.75" x14ac:dyDescent="0.25">
      <c r="A127" s="158">
        <v>126</v>
      </c>
      <c r="B127" s="57">
        <v>70108020</v>
      </c>
      <c r="C127" s="157" t="s">
        <v>1283</v>
      </c>
      <c r="D127" s="157" t="s">
        <v>1284</v>
      </c>
      <c r="E127" s="157" t="s">
        <v>1285</v>
      </c>
      <c r="F127">
        <v>1</v>
      </c>
      <c r="G127">
        <v>1</v>
      </c>
    </row>
    <row r="128" spans="1:7" ht="15.75" x14ac:dyDescent="0.25">
      <c r="A128" s="158">
        <v>127</v>
      </c>
      <c r="B128" s="84">
        <v>70108501</v>
      </c>
      <c r="C128" s="157" t="s">
        <v>1283</v>
      </c>
      <c r="D128" s="157" t="s">
        <v>1284</v>
      </c>
      <c r="E128" s="157" t="s">
        <v>1285</v>
      </c>
      <c r="F128">
        <v>1</v>
      </c>
      <c r="G128">
        <v>1</v>
      </c>
    </row>
    <row r="129" spans="1:7" ht="15.75" x14ac:dyDescent="0.25">
      <c r="A129" s="158">
        <v>128</v>
      </c>
      <c r="B129" s="84">
        <v>70108502</v>
      </c>
      <c r="C129" s="157" t="s">
        <v>1286</v>
      </c>
      <c r="D129" s="157" t="s">
        <v>1286</v>
      </c>
      <c r="E129" s="157" t="s">
        <v>1286</v>
      </c>
      <c r="F129">
        <v>1</v>
      </c>
      <c r="G129">
        <v>1</v>
      </c>
    </row>
    <row r="130" spans="1:7" ht="15.75" x14ac:dyDescent="0.25">
      <c r="A130" s="158">
        <v>129</v>
      </c>
      <c r="B130" s="84">
        <v>70108504</v>
      </c>
      <c r="C130" s="157" t="s">
        <v>1283</v>
      </c>
      <c r="D130" s="157" t="s">
        <v>1284</v>
      </c>
      <c r="E130" s="157" t="s">
        <v>1285</v>
      </c>
      <c r="F130">
        <v>1</v>
      </c>
      <c r="G130">
        <v>1</v>
      </c>
    </row>
    <row r="131" spans="1:7" ht="15.75" x14ac:dyDescent="0.25">
      <c r="A131" s="158">
        <v>130</v>
      </c>
      <c r="B131" s="84">
        <v>70108505</v>
      </c>
      <c r="C131" s="157" t="s">
        <v>1286</v>
      </c>
      <c r="D131" s="157" t="s">
        <v>1286</v>
      </c>
      <c r="E131" s="157" t="s">
        <v>1286</v>
      </c>
      <c r="F131">
        <v>1</v>
      </c>
      <c r="G131">
        <v>1</v>
      </c>
    </row>
    <row r="132" spans="1:7" ht="15.75" x14ac:dyDescent="0.25">
      <c r="A132" s="158">
        <v>131</v>
      </c>
      <c r="B132" s="84">
        <v>70108507</v>
      </c>
      <c r="C132" s="157" t="s">
        <v>1283</v>
      </c>
      <c r="D132" s="157" t="s">
        <v>1284</v>
      </c>
      <c r="E132" s="157" t="s">
        <v>1285</v>
      </c>
      <c r="F132">
        <v>1</v>
      </c>
      <c r="G132">
        <v>1</v>
      </c>
    </row>
    <row r="133" spans="1:7" ht="15.75" x14ac:dyDescent="0.25">
      <c r="A133" s="158">
        <v>132</v>
      </c>
      <c r="B133" s="84">
        <v>70108508</v>
      </c>
      <c r="C133" s="157" t="s">
        <v>1286</v>
      </c>
      <c r="D133" s="157" t="s">
        <v>1286</v>
      </c>
      <c r="E133" s="157" t="s">
        <v>1286</v>
      </c>
      <c r="F133">
        <v>1</v>
      </c>
      <c r="G133">
        <v>1</v>
      </c>
    </row>
    <row r="134" spans="1:7" ht="15.75" x14ac:dyDescent="0.25">
      <c r="A134" s="158">
        <v>133</v>
      </c>
      <c r="B134" s="84">
        <v>70108510</v>
      </c>
      <c r="C134" s="157" t="s">
        <v>1283</v>
      </c>
      <c r="D134" s="157" t="s">
        <v>1284</v>
      </c>
      <c r="E134" s="157" t="s">
        <v>1285</v>
      </c>
      <c r="F134">
        <v>1</v>
      </c>
      <c r="G134">
        <v>1</v>
      </c>
    </row>
    <row r="135" spans="1:7" ht="15.75" x14ac:dyDescent="0.25">
      <c r="A135" s="158">
        <v>134</v>
      </c>
      <c r="B135" s="84">
        <v>70108511</v>
      </c>
      <c r="C135" s="157" t="s">
        <v>1286</v>
      </c>
      <c r="D135" s="157" t="s">
        <v>1286</v>
      </c>
      <c r="E135" s="157" t="s">
        <v>1286</v>
      </c>
      <c r="F135">
        <v>1</v>
      </c>
      <c r="G135">
        <v>1</v>
      </c>
    </row>
    <row r="136" spans="1:7" ht="15.75" x14ac:dyDescent="0.25">
      <c r="A136" s="158">
        <v>135</v>
      </c>
      <c r="B136" s="84">
        <v>70108513</v>
      </c>
      <c r="C136" s="157" t="s">
        <v>1282</v>
      </c>
      <c r="D136" s="157">
        <v>112.23</v>
      </c>
      <c r="E136" s="157">
        <v>108.25</v>
      </c>
      <c r="F136">
        <v>1</v>
      </c>
      <c r="G136">
        <v>1</v>
      </c>
    </row>
    <row r="137" spans="1:7" ht="15.75" x14ac:dyDescent="0.25">
      <c r="A137" s="158">
        <v>136</v>
      </c>
      <c r="B137" s="84">
        <v>70108514</v>
      </c>
      <c r="C137" s="157" t="s">
        <v>1283</v>
      </c>
      <c r="D137" s="157" t="s">
        <v>1284</v>
      </c>
      <c r="E137" s="157" t="s">
        <v>1285</v>
      </c>
      <c r="F137">
        <v>1</v>
      </c>
      <c r="G137">
        <v>1</v>
      </c>
    </row>
    <row r="138" spans="1:7" ht="15.75" x14ac:dyDescent="0.25">
      <c r="A138" s="158">
        <v>137</v>
      </c>
      <c r="B138" s="58">
        <v>70110001</v>
      </c>
      <c r="C138" s="157" t="s">
        <v>1282</v>
      </c>
      <c r="D138" s="157">
        <v>112.23</v>
      </c>
      <c r="E138" s="157">
        <v>108.25</v>
      </c>
      <c r="F138">
        <v>1</v>
      </c>
      <c r="G138">
        <v>1</v>
      </c>
    </row>
    <row r="139" spans="1:7" ht="15.75" x14ac:dyDescent="0.25">
      <c r="A139" s="158">
        <v>138</v>
      </c>
      <c r="B139" s="58">
        <v>70110002</v>
      </c>
      <c r="C139" s="157" t="s">
        <v>1283</v>
      </c>
      <c r="D139" s="157" t="s">
        <v>1284</v>
      </c>
      <c r="E139" s="157" t="s">
        <v>1285</v>
      </c>
      <c r="F139">
        <v>1</v>
      </c>
      <c r="G139">
        <v>1</v>
      </c>
    </row>
    <row r="140" spans="1:7" ht="15.75" x14ac:dyDescent="0.25">
      <c r="A140" s="158">
        <v>139</v>
      </c>
      <c r="B140" s="58">
        <v>70110004</v>
      </c>
      <c r="C140" s="157" t="s">
        <v>1283</v>
      </c>
      <c r="D140" s="157" t="s">
        <v>1284</v>
      </c>
      <c r="E140" s="157" t="s">
        <v>1285</v>
      </c>
      <c r="F140">
        <v>1</v>
      </c>
      <c r="G140">
        <v>1</v>
      </c>
    </row>
    <row r="141" spans="1:7" ht="15.75" x14ac:dyDescent="0.25">
      <c r="A141" s="158">
        <v>140</v>
      </c>
      <c r="B141" s="58">
        <v>70110005</v>
      </c>
      <c r="C141" s="157" t="s">
        <v>1286</v>
      </c>
      <c r="D141" s="157" t="s">
        <v>1286</v>
      </c>
      <c r="E141" s="157" t="s">
        <v>1286</v>
      </c>
      <c r="F141">
        <v>1</v>
      </c>
      <c r="G141">
        <v>1</v>
      </c>
    </row>
    <row r="142" spans="1:7" ht="15.75" x14ac:dyDescent="0.25">
      <c r="A142" s="158">
        <v>141</v>
      </c>
      <c r="B142" s="58">
        <v>70110007</v>
      </c>
      <c r="C142" s="157" t="s">
        <v>1283</v>
      </c>
      <c r="D142" s="157" t="s">
        <v>1284</v>
      </c>
      <c r="E142" s="157" t="s">
        <v>1285</v>
      </c>
      <c r="F142">
        <v>1</v>
      </c>
      <c r="G142">
        <v>1</v>
      </c>
    </row>
    <row r="143" spans="1:7" ht="15.75" x14ac:dyDescent="0.25">
      <c r="A143" s="158">
        <v>142</v>
      </c>
      <c r="B143" s="58">
        <v>70110008</v>
      </c>
      <c r="C143" s="157" t="s">
        <v>1286</v>
      </c>
      <c r="D143" s="157" t="s">
        <v>1286</v>
      </c>
      <c r="E143" s="157" t="s">
        <v>1286</v>
      </c>
      <c r="F143">
        <v>1</v>
      </c>
      <c r="G143">
        <v>1</v>
      </c>
    </row>
    <row r="144" spans="1:7" ht="15.75" x14ac:dyDescent="0.25">
      <c r="A144" s="158">
        <v>143</v>
      </c>
      <c r="B144" s="58">
        <v>70110034</v>
      </c>
      <c r="C144" s="157" t="s">
        <v>1282</v>
      </c>
      <c r="D144" s="157">
        <v>112.23</v>
      </c>
      <c r="E144" s="157">
        <v>108.25</v>
      </c>
      <c r="F144">
        <v>1</v>
      </c>
      <c r="G144">
        <v>1</v>
      </c>
    </row>
    <row r="145" spans="1:7" ht="15.75" x14ac:dyDescent="0.25">
      <c r="A145" s="158">
        <v>144</v>
      </c>
      <c r="B145" s="58">
        <v>70110035</v>
      </c>
      <c r="C145" s="157" t="s">
        <v>1283</v>
      </c>
      <c r="D145" s="157" t="s">
        <v>1284</v>
      </c>
      <c r="E145" s="157" t="s">
        <v>1285</v>
      </c>
      <c r="F145">
        <v>1</v>
      </c>
      <c r="G145">
        <v>1</v>
      </c>
    </row>
    <row r="146" spans="1:7" ht="15.75" x14ac:dyDescent="0.25">
      <c r="A146" s="158">
        <v>145</v>
      </c>
      <c r="B146" s="58">
        <v>70110010</v>
      </c>
      <c r="C146" s="157" t="s">
        <v>1283</v>
      </c>
      <c r="D146" s="157" t="s">
        <v>1284</v>
      </c>
      <c r="E146" s="157" t="s">
        <v>1285</v>
      </c>
      <c r="F146">
        <v>1</v>
      </c>
      <c r="G146">
        <v>1</v>
      </c>
    </row>
    <row r="147" spans="1:7" ht="15.75" x14ac:dyDescent="0.25">
      <c r="A147" s="158">
        <v>146</v>
      </c>
      <c r="B147" s="58">
        <v>70110011</v>
      </c>
      <c r="C147" s="157" t="s">
        <v>1286</v>
      </c>
      <c r="D147" s="157" t="s">
        <v>1286</v>
      </c>
      <c r="E147" s="157" t="s">
        <v>1286</v>
      </c>
      <c r="F147">
        <v>1</v>
      </c>
      <c r="G147">
        <v>1</v>
      </c>
    </row>
    <row r="148" spans="1:7" ht="15.75" x14ac:dyDescent="0.25">
      <c r="A148" s="158">
        <v>147</v>
      </c>
      <c r="B148" s="58">
        <v>70110013</v>
      </c>
      <c r="C148" s="157" t="s">
        <v>1283</v>
      </c>
      <c r="D148" s="157" t="s">
        <v>1284</v>
      </c>
      <c r="E148" s="157" t="s">
        <v>1285</v>
      </c>
      <c r="F148">
        <v>1</v>
      </c>
      <c r="G148">
        <v>1</v>
      </c>
    </row>
    <row r="149" spans="1:7" ht="15.75" x14ac:dyDescent="0.25">
      <c r="A149" s="158">
        <v>148</v>
      </c>
      <c r="B149" s="58">
        <v>70110014</v>
      </c>
      <c r="C149" s="157" t="s">
        <v>1286</v>
      </c>
      <c r="D149" s="157" t="s">
        <v>1286</v>
      </c>
      <c r="E149" s="157" t="s">
        <v>1286</v>
      </c>
      <c r="F149">
        <v>1</v>
      </c>
      <c r="G149">
        <v>1</v>
      </c>
    </row>
    <row r="150" spans="1:7" ht="15.75" x14ac:dyDescent="0.25">
      <c r="A150" s="158">
        <v>149</v>
      </c>
      <c r="B150" s="118">
        <v>70110501</v>
      </c>
      <c r="C150" s="157" t="s">
        <v>1287</v>
      </c>
      <c r="D150" s="157" t="s">
        <v>1288</v>
      </c>
      <c r="E150" s="157" t="s">
        <v>1289</v>
      </c>
      <c r="F150">
        <v>1</v>
      </c>
      <c r="G150">
        <v>1</v>
      </c>
    </row>
    <row r="151" spans="1:7" ht="15.75" x14ac:dyDescent="0.25">
      <c r="A151" s="158">
        <v>150</v>
      </c>
      <c r="B151" s="118">
        <v>70110502</v>
      </c>
      <c r="C151" s="157" t="s">
        <v>1290</v>
      </c>
      <c r="D151" s="157" t="s">
        <v>1291</v>
      </c>
      <c r="E151" s="157" t="s">
        <v>1292</v>
      </c>
      <c r="F151">
        <v>1</v>
      </c>
      <c r="G151">
        <v>1</v>
      </c>
    </row>
    <row r="152" spans="1:7" ht="15.75" x14ac:dyDescent="0.25">
      <c r="A152" s="158">
        <v>151</v>
      </c>
      <c r="B152" s="118">
        <v>70110504</v>
      </c>
      <c r="C152" s="157" t="s">
        <v>1287</v>
      </c>
      <c r="D152" s="157" t="s">
        <v>1288</v>
      </c>
      <c r="E152" s="157" t="s">
        <v>1289</v>
      </c>
      <c r="F152">
        <v>1</v>
      </c>
      <c r="G152">
        <v>1</v>
      </c>
    </row>
    <row r="153" spans="1:7" ht="15.75" x14ac:dyDescent="0.25">
      <c r="A153" s="158">
        <v>152</v>
      </c>
      <c r="B153" s="118">
        <v>70110505</v>
      </c>
      <c r="C153" s="157" t="s">
        <v>1290</v>
      </c>
      <c r="D153" s="157" t="s">
        <v>1291</v>
      </c>
      <c r="E153" s="157" t="s">
        <v>1292</v>
      </c>
      <c r="F153">
        <v>1</v>
      </c>
      <c r="G153">
        <v>1</v>
      </c>
    </row>
    <row r="154" spans="1:7" ht="15.75" x14ac:dyDescent="0.25">
      <c r="A154" s="158">
        <v>153</v>
      </c>
      <c r="B154" s="118">
        <v>70110507</v>
      </c>
      <c r="C154" s="157" t="s">
        <v>1287</v>
      </c>
      <c r="D154" s="157" t="s">
        <v>1288</v>
      </c>
      <c r="E154" s="157" t="s">
        <v>1289</v>
      </c>
      <c r="F154">
        <v>1</v>
      </c>
      <c r="G154">
        <v>1</v>
      </c>
    </row>
    <row r="155" spans="1:7" ht="15.75" x14ac:dyDescent="0.25">
      <c r="A155" s="158">
        <v>154</v>
      </c>
      <c r="B155" s="118">
        <v>70110508</v>
      </c>
      <c r="C155" s="157" t="s">
        <v>1290</v>
      </c>
      <c r="D155" s="157" t="s">
        <v>1291</v>
      </c>
      <c r="E155" s="157" t="s">
        <v>1292</v>
      </c>
      <c r="F155">
        <v>1</v>
      </c>
      <c r="G155">
        <v>1</v>
      </c>
    </row>
    <row r="156" spans="1:7" ht="15.75" x14ac:dyDescent="0.25">
      <c r="A156" s="158">
        <v>155</v>
      </c>
      <c r="B156" s="118">
        <v>70110510</v>
      </c>
      <c r="C156" s="157" t="s">
        <v>1287</v>
      </c>
      <c r="D156" s="157" t="s">
        <v>1288</v>
      </c>
      <c r="E156" s="157" t="s">
        <v>1289</v>
      </c>
      <c r="F156">
        <v>1</v>
      </c>
      <c r="G156">
        <v>1</v>
      </c>
    </row>
    <row r="157" spans="1:7" ht="15.75" x14ac:dyDescent="0.25">
      <c r="A157" s="158">
        <v>156</v>
      </c>
      <c r="B157" s="118">
        <v>70110511</v>
      </c>
      <c r="C157" s="157" t="s">
        <v>1290</v>
      </c>
      <c r="D157" s="157" t="s">
        <v>1291</v>
      </c>
      <c r="E157" s="157" t="s">
        <v>1292</v>
      </c>
      <c r="F157">
        <v>1</v>
      </c>
      <c r="G157">
        <v>1</v>
      </c>
    </row>
    <row r="158" spans="1:7" ht="15.75" x14ac:dyDescent="0.25">
      <c r="A158" s="158">
        <v>157</v>
      </c>
      <c r="B158" s="118">
        <v>70110513</v>
      </c>
      <c r="C158" s="157" t="s">
        <v>1287</v>
      </c>
      <c r="D158" s="157" t="s">
        <v>1288</v>
      </c>
      <c r="E158" s="157" t="s">
        <v>1289</v>
      </c>
      <c r="F158">
        <v>1</v>
      </c>
      <c r="G158">
        <v>1</v>
      </c>
    </row>
    <row r="159" spans="1:7" ht="15.75" x14ac:dyDescent="0.25">
      <c r="A159" s="158">
        <v>158</v>
      </c>
      <c r="B159" s="118">
        <v>70110514</v>
      </c>
      <c r="C159" s="157" t="s">
        <v>1290</v>
      </c>
      <c r="D159" s="157" t="s">
        <v>1291</v>
      </c>
      <c r="E159" s="157" t="s">
        <v>1292</v>
      </c>
      <c r="F159">
        <v>1</v>
      </c>
      <c r="G159">
        <v>1</v>
      </c>
    </row>
    <row r="160" spans="1:7" ht="15.75" x14ac:dyDescent="0.25">
      <c r="A160" s="158">
        <v>159</v>
      </c>
      <c r="B160" s="68">
        <v>70111001</v>
      </c>
      <c r="C160" s="157" t="s">
        <v>1287</v>
      </c>
      <c r="D160" s="157" t="s">
        <v>1288</v>
      </c>
      <c r="E160" s="157" t="s">
        <v>1289</v>
      </c>
      <c r="F160">
        <v>1</v>
      </c>
      <c r="G160">
        <v>1</v>
      </c>
    </row>
    <row r="161" spans="1:7" ht="15.75" x14ac:dyDescent="0.25">
      <c r="A161" s="158">
        <v>160</v>
      </c>
      <c r="B161" s="68">
        <v>70111002</v>
      </c>
      <c r="C161" s="157" t="s">
        <v>1290</v>
      </c>
      <c r="D161" s="157" t="s">
        <v>1291</v>
      </c>
      <c r="E161" s="157" t="s">
        <v>1292</v>
      </c>
      <c r="F161">
        <v>1</v>
      </c>
      <c r="G161">
        <v>1</v>
      </c>
    </row>
    <row r="162" spans="1:7" ht="15.75" x14ac:dyDescent="0.25">
      <c r="A162" s="158">
        <v>161</v>
      </c>
      <c r="B162" s="68">
        <v>70111004</v>
      </c>
      <c r="C162" s="157" t="s">
        <v>1287</v>
      </c>
      <c r="D162" s="157" t="s">
        <v>1288</v>
      </c>
      <c r="E162" s="157" t="s">
        <v>1289</v>
      </c>
      <c r="F162">
        <v>1</v>
      </c>
      <c r="G162">
        <v>1</v>
      </c>
    </row>
    <row r="163" spans="1:7" ht="15.75" x14ac:dyDescent="0.25">
      <c r="A163" s="158">
        <v>162</v>
      </c>
      <c r="B163" s="68">
        <v>70111005</v>
      </c>
      <c r="C163" s="157" t="s">
        <v>1290</v>
      </c>
      <c r="D163" s="157" t="s">
        <v>1291</v>
      </c>
      <c r="E163" s="157" t="s">
        <v>1292</v>
      </c>
      <c r="F163">
        <v>1</v>
      </c>
      <c r="G163">
        <v>1</v>
      </c>
    </row>
    <row r="164" spans="1:7" ht="15.75" x14ac:dyDescent="0.25">
      <c r="A164" s="158">
        <v>163</v>
      </c>
      <c r="B164" s="68">
        <v>70111007</v>
      </c>
      <c r="C164" s="157" t="s">
        <v>1287</v>
      </c>
      <c r="D164" s="157" t="s">
        <v>1288</v>
      </c>
      <c r="E164" s="157" t="s">
        <v>1289</v>
      </c>
      <c r="F164">
        <v>1</v>
      </c>
      <c r="G164">
        <v>1</v>
      </c>
    </row>
    <row r="165" spans="1:7" ht="15.75" x14ac:dyDescent="0.25">
      <c r="A165" s="158">
        <v>164</v>
      </c>
      <c r="B165" s="68">
        <v>70111008</v>
      </c>
      <c r="C165" s="157" t="s">
        <v>1290</v>
      </c>
      <c r="D165" s="157" t="s">
        <v>1291</v>
      </c>
      <c r="E165" s="157" t="s">
        <v>1292</v>
      </c>
      <c r="F165">
        <v>1</v>
      </c>
      <c r="G165">
        <v>1</v>
      </c>
    </row>
    <row r="166" spans="1:7" ht="15.75" x14ac:dyDescent="0.25">
      <c r="A166" s="158">
        <v>165</v>
      </c>
      <c r="B166" s="68">
        <v>70111010</v>
      </c>
      <c r="C166" s="157" t="s">
        <v>1287</v>
      </c>
      <c r="D166" s="157" t="s">
        <v>1288</v>
      </c>
      <c r="E166" s="157" t="s">
        <v>1289</v>
      </c>
      <c r="F166">
        <v>1</v>
      </c>
      <c r="G166">
        <v>1</v>
      </c>
    </row>
    <row r="167" spans="1:7" ht="15.75" x14ac:dyDescent="0.25">
      <c r="A167" s="158">
        <v>166</v>
      </c>
      <c r="B167" s="68">
        <v>70111011</v>
      </c>
      <c r="C167" s="157" t="s">
        <v>1290</v>
      </c>
      <c r="D167" s="157" t="s">
        <v>1291</v>
      </c>
      <c r="E167" s="157" t="s">
        <v>1292</v>
      </c>
      <c r="F167">
        <v>1</v>
      </c>
      <c r="G167">
        <v>1</v>
      </c>
    </row>
    <row r="168" spans="1:7" ht="15.75" x14ac:dyDescent="0.25">
      <c r="A168" s="158">
        <v>167</v>
      </c>
      <c r="B168" s="68">
        <v>70111013</v>
      </c>
      <c r="C168" s="157" t="s">
        <v>1287</v>
      </c>
      <c r="D168" s="157" t="s">
        <v>1288</v>
      </c>
      <c r="E168" s="157" t="s">
        <v>1289</v>
      </c>
      <c r="F168">
        <v>1</v>
      </c>
      <c r="G168">
        <v>1</v>
      </c>
    </row>
    <row r="169" spans="1:7" ht="15.75" x14ac:dyDescent="0.25">
      <c r="A169" s="158">
        <v>168</v>
      </c>
      <c r="B169" s="68">
        <v>70111014</v>
      </c>
      <c r="C169" s="157" t="s">
        <v>1290</v>
      </c>
      <c r="D169" s="157" t="s">
        <v>1291</v>
      </c>
      <c r="E169" s="157" t="s">
        <v>1292</v>
      </c>
      <c r="F169">
        <v>1</v>
      </c>
      <c r="G169">
        <v>1</v>
      </c>
    </row>
    <row r="170" spans="1:7" ht="15.75" x14ac:dyDescent="0.25">
      <c r="A170" s="158">
        <v>169</v>
      </c>
      <c r="B170" s="101">
        <v>70111501</v>
      </c>
      <c r="C170" s="157" t="s">
        <v>1282</v>
      </c>
      <c r="D170" s="157">
        <v>112.23</v>
      </c>
      <c r="E170" s="157">
        <v>108.25</v>
      </c>
      <c r="F170">
        <v>1</v>
      </c>
      <c r="G170">
        <v>1</v>
      </c>
    </row>
    <row r="171" spans="1:7" ht="15.75" x14ac:dyDescent="0.25">
      <c r="A171" s="158">
        <v>170</v>
      </c>
      <c r="B171" s="101">
        <v>70111502</v>
      </c>
      <c r="C171" s="157" t="s">
        <v>1283</v>
      </c>
      <c r="D171" s="157" t="s">
        <v>1284</v>
      </c>
      <c r="E171" s="157" t="s">
        <v>1285</v>
      </c>
      <c r="F171">
        <v>1</v>
      </c>
      <c r="G171">
        <v>1</v>
      </c>
    </row>
    <row r="172" spans="1:7" ht="15.75" x14ac:dyDescent="0.25">
      <c r="A172" s="158">
        <v>171</v>
      </c>
      <c r="B172" s="101">
        <v>70111504</v>
      </c>
      <c r="C172" s="157" t="s">
        <v>1283</v>
      </c>
      <c r="D172" s="157" t="s">
        <v>1284</v>
      </c>
      <c r="E172" s="157" t="s">
        <v>1285</v>
      </c>
      <c r="F172">
        <v>1</v>
      </c>
      <c r="G172">
        <v>1</v>
      </c>
    </row>
    <row r="173" spans="1:7" ht="15.75" x14ac:dyDescent="0.25">
      <c r="A173" s="158">
        <v>172</v>
      </c>
      <c r="B173" s="101">
        <v>70111505</v>
      </c>
      <c r="C173" s="157" t="s">
        <v>1286</v>
      </c>
      <c r="D173" s="157" t="s">
        <v>1286</v>
      </c>
      <c r="E173" s="157" t="s">
        <v>1286</v>
      </c>
      <c r="F173">
        <v>1</v>
      </c>
      <c r="G173">
        <v>1</v>
      </c>
    </row>
    <row r="174" spans="1:7" ht="15.75" x14ac:dyDescent="0.25">
      <c r="A174" s="158">
        <v>173</v>
      </c>
      <c r="B174" s="101">
        <v>70111507</v>
      </c>
      <c r="C174" s="157" t="s">
        <v>1283</v>
      </c>
      <c r="D174" s="157" t="s">
        <v>1284</v>
      </c>
      <c r="E174" s="157" t="s">
        <v>1285</v>
      </c>
      <c r="F174">
        <v>1</v>
      </c>
      <c r="G174">
        <v>1</v>
      </c>
    </row>
    <row r="175" spans="1:7" ht="15.75" x14ac:dyDescent="0.25">
      <c r="A175" s="158">
        <v>174</v>
      </c>
      <c r="B175" s="101">
        <v>70111508</v>
      </c>
      <c r="C175" s="157" t="s">
        <v>1286</v>
      </c>
      <c r="D175" s="157" t="s">
        <v>1286</v>
      </c>
      <c r="E175" s="157" t="s">
        <v>1286</v>
      </c>
      <c r="F175">
        <v>1</v>
      </c>
      <c r="G175">
        <v>1</v>
      </c>
    </row>
    <row r="176" spans="1:7" ht="15.75" x14ac:dyDescent="0.25">
      <c r="A176" s="158">
        <v>175</v>
      </c>
      <c r="B176" s="101">
        <v>70111510</v>
      </c>
      <c r="C176" s="157" t="s">
        <v>1282</v>
      </c>
      <c r="D176" s="157">
        <v>112.23</v>
      </c>
      <c r="E176" s="157">
        <v>108.25</v>
      </c>
      <c r="F176">
        <v>1</v>
      </c>
      <c r="G176">
        <v>1</v>
      </c>
    </row>
    <row r="177" spans="1:7" ht="15.75" x14ac:dyDescent="0.25">
      <c r="A177" s="158">
        <v>176</v>
      </c>
      <c r="B177" s="101">
        <v>70111511</v>
      </c>
      <c r="C177" s="157" t="s">
        <v>1283</v>
      </c>
      <c r="D177" s="157" t="s">
        <v>1284</v>
      </c>
      <c r="E177" s="157" t="s">
        <v>1285</v>
      </c>
      <c r="F177">
        <v>1</v>
      </c>
      <c r="G177">
        <v>1</v>
      </c>
    </row>
    <row r="178" spans="1:7" ht="15.75" x14ac:dyDescent="0.25">
      <c r="A178" s="158">
        <v>177</v>
      </c>
      <c r="B178" s="25">
        <v>70112001</v>
      </c>
      <c r="C178" s="157" t="s">
        <v>1287</v>
      </c>
      <c r="D178" s="157" t="s">
        <v>1288</v>
      </c>
      <c r="E178" s="157" t="s">
        <v>1289</v>
      </c>
      <c r="F178">
        <v>1</v>
      </c>
      <c r="G178">
        <v>1</v>
      </c>
    </row>
    <row r="179" spans="1:7" ht="15.75" x14ac:dyDescent="0.25">
      <c r="A179" s="158">
        <v>178</v>
      </c>
      <c r="B179" s="25">
        <v>70112002</v>
      </c>
      <c r="C179" s="157" t="s">
        <v>1290</v>
      </c>
      <c r="D179" s="157" t="s">
        <v>1291</v>
      </c>
      <c r="E179" s="157" t="s">
        <v>1292</v>
      </c>
      <c r="F179">
        <v>1</v>
      </c>
      <c r="G179">
        <v>1</v>
      </c>
    </row>
    <row r="180" spans="1:7" ht="15.75" x14ac:dyDescent="0.25">
      <c r="A180" s="158">
        <v>179</v>
      </c>
      <c r="B180" s="25">
        <v>70112004</v>
      </c>
      <c r="C180" s="157" t="s">
        <v>1287</v>
      </c>
      <c r="D180" s="157" t="s">
        <v>1288</v>
      </c>
      <c r="E180" s="157" t="s">
        <v>1289</v>
      </c>
      <c r="F180">
        <v>1</v>
      </c>
      <c r="G180">
        <v>1</v>
      </c>
    </row>
    <row r="181" spans="1:7" ht="15.75" x14ac:dyDescent="0.25">
      <c r="A181" s="158">
        <v>180</v>
      </c>
      <c r="B181" s="25">
        <v>70112005</v>
      </c>
      <c r="C181" s="157" t="s">
        <v>1290</v>
      </c>
      <c r="D181" s="157" t="s">
        <v>1291</v>
      </c>
      <c r="E181" s="157" t="s">
        <v>1292</v>
      </c>
      <c r="F181">
        <v>1</v>
      </c>
      <c r="G181">
        <v>1</v>
      </c>
    </row>
    <row r="182" spans="1:7" ht="15.75" x14ac:dyDescent="0.25">
      <c r="A182" s="158">
        <v>181</v>
      </c>
      <c r="B182" s="98">
        <v>70112501</v>
      </c>
      <c r="C182" s="157" t="s">
        <v>1282</v>
      </c>
      <c r="D182" s="157">
        <v>112.23</v>
      </c>
      <c r="E182" s="157">
        <v>108.25</v>
      </c>
      <c r="F182">
        <v>1</v>
      </c>
      <c r="G182">
        <v>1</v>
      </c>
    </row>
    <row r="183" spans="1:7" ht="15.75" x14ac:dyDescent="0.25">
      <c r="A183" s="158">
        <v>182</v>
      </c>
      <c r="B183" s="98">
        <v>70112502</v>
      </c>
      <c r="C183" s="157" t="s">
        <v>1283</v>
      </c>
      <c r="D183" s="157" t="s">
        <v>1284</v>
      </c>
      <c r="E183" s="157" t="s">
        <v>1285</v>
      </c>
      <c r="F183">
        <v>1</v>
      </c>
      <c r="G183">
        <v>1</v>
      </c>
    </row>
    <row r="184" spans="1:7" ht="15.75" x14ac:dyDescent="0.25">
      <c r="A184" s="158">
        <v>183</v>
      </c>
      <c r="B184" s="98">
        <v>70112504</v>
      </c>
      <c r="C184" s="157" t="s">
        <v>1283</v>
      </c>
      <c r="D184" s="157" t="s">
        <v>1284</v>
      </c>
      <c r="E184" s="157" t="s">
        <v>1285</v>
      </c>
      <c r="F184">
        <v>1</v>
      </c>
      <c r="G184">
        <v>1</v>
      </c>
    </row>
    <row r="185" spans="1:7" ht="15.75" x14ac:dyDescent="0.25">
      <c r="A185" s="158">
        <v>184</v>
      </c>
      <c r="B185" s="98">
        <v>70112505</v>
      </c>
      <c r="C185" s="157" t="s">
        <v>1286</v>
      </c>
      <c r="D185" s="157" t="s">
        <v>1286</v>
      </c>
      <c r="E185" s="157" t="s">
        <v>1286</v>
      </c>
      <c r="F185">
        <v>1</v>
      </c>
      <c r="G185">
        <v>1</v>
      </c>
    </row>
    <row r="186" spans="1:7" ht="15.75" x14ac:dyDescent="0.25">
      <c r="A186" s="158">
        <v>185</v>
      </c>
      <c r="B186" s="98">
        <v>70112507</v>
      </c>
      <c r="C186" s="157" t="s">
        <v>1283</v>
      </c>
      <c r="D186" s="157" t="s">
        <v>1284</v>
      </c>
      <c r="E186" s="157" t="s">
        <v>1285</v>
      </c>
      <c r="F186">
        <v>1</v>
      </c>
      <c r="G186">
        <v>1</v>
      </c>
    </row>
    <row r="187" spans="1:7" ht="15.75" x14ac:dyDescent="0.25">
      <c r="A187" s="158">
        <v>186</v>
      </c>
      <c r="B187" s="98">
        <v>70112508</v>
      </c>
      <c r="C187" s="157" t="s">
        <v>1286</v>
      </c>
      <c r="D187" s="157" t="s">
        <v>1286</v>
      </c>
      <c r="E187" s="157" t="s">
        <v>1286</v>
      </c>
      <c r="F187">
        <v>1</v>
      </c>
      <c r="G187">
        <v>1</v>
      </c>
    </row>
    <row r="188" spans="1:7" ht="15.75" x14ac:dyDescent="0.25">
      <c r="A188" s="158">
        <v>187</v>
      </c>
      <c r="B188" s="98">
        <v>70112510</v>
      </c>
      <c r="C188" s="157" t="s">
        <v>1294</v>
      </c>
      <c r="D188" s="157">
        <v>112.23</v>
      </c>
      <c r="E188" s="157">
        <v>108.25</v>
      </c>
      <c r="F188">
        <v>1</v>
      </c>
      <c r="G188">
        <v>1</v>
      </c>
    </row>
    <row r="189" spans="1:7" ht="15.75" x14ac:dyDescent="0.25">
      <c r="A189" s="158">
        <v>188</v>
      </c>
      <c r="B189" s="98">
        <v>70112511</v>
      </c>
      <c r="C189" s="157" t="s">
        <v>1283</v>
      </c>
      <c r="D189" s="157" t="s">
        <v>1284</v>
      </c>
      <c r="E189" s="157" t="s">
        <v>1285</v>
      </c>
      <c r="F189">
        <v>1</v>
      </c>
      <c r="G189">
        <v>1</v>
      </c>
    </row>
    <row r="190" spans="1:7" ht="15.75" x14ac:dyDescent="0.25">
      <c r="A190" s="158">
        <v>189</v>
      </c>
      <c r="B190" s="98">
        <v>70112513</v>
      </c>
      <c r="C190" s="157" t="s">
        <v>1283</v>
      </c>
      <c r="D190" s="157" t="s">
        <v>1284</v>
      </c>
      <c r="E190" s="157" t="s">
        <v>1285</v>
      </c>
      <c r="F190">
        <v>1</v>
      </c>
      <c r="G190">
        <v>1</v>
      </c>
    </row>
    <row r="191" spans="1:7" ht="15.75" x14ac:dyDescent="0.25">
      <c r="A191" s="158">
        <v>190</v>
      </c>
      <c r="B191" s="98">
        <v>70112514</v>
      </c>
      <c r="C191" s="157" t="s">
        <v>1286</v>
      </c>
      <c r="D191" s="157" t="s">
        <v>1286</v>
      </c>
      <c r="E191" s="157" t="s">
        <v>1286</v>
      </c>
      <c r="F191">
        <v>1</v>
      </c>
      <c r="G191">
        <v>1</v>
      </c>
    </row>
    <row r="192" spans="1:7" ht="15.75" x14ac:dyDescent="0.25">
      <c r="A192" s="158">
        <v>191</v>
      </c>
      <c r="B192" s="98">
        <v>70112516</v>
      </c>
      <c r="C192" s="157" t="s">
        <v>1283</v>
      </c>
      <c r="D192" s="157" t="s">
        <v>1284</v>
      </c>
      <c r="E192" s="157" t="s">
        <v>1285</v>
      </c>
      <c r="F192">
        <v>1</v>
      </c>
      <c r="G192">
        <v>1</v>
      </c>
    </row>
    <row r="193" spans="1:7" ht="15.75" x14ac:dyDescent="0.25">
      <c r="A193" s="158">
        <v>192</v>
      </c>
      <c r="B193" s="98">
        <v>70112517</v>
      </c>
      <c r="C193" s="157" t="s">
        <v>1286</v>
      </c>
      <c r="D193" s="157" t="s">
        <v>1286</v>
      </c>
      <c r="E193" s="157" t="s">
        <v>1286</v>
      </c>
      <c r="F193">
        <v>1</v>
      </c>
      <c r="G193">
        <v>1</v>
      </c>
    </row>
    <row r="194" spans="1:7" ht="15.75" x14ac:dyDescent="0.25">
      <c r="A194" s="158">
        <v>193</v>
      </c>
      <c r="B194" s="24">
        <v>70113001</v>
      </c>
      <c r="C194" s="157" t="s">
        <v>1287</v>
      </c>
      <c r="D194" s="157" t="s">
        <v>1288</v>
      </c>
      <c r="E194" s="157" t="s">
        <v>1289</v>
      </c>
      <c r="F194">
        <v>1</v>
      </c>
      <c r="G194">
        <v>1</v>
      </c>
    </row>
    <row r="195" spans="1:7" ht="15.75" x14ac:dyDescent="0.25">
      <c r="A195" s="158">
        <v>194</v>
      </c>
      <c r="B195" s="24">
        <v>70113002</v>
      </c>
      <c r="C195" s="157" t="s">
        <v>1290</v>
      </c>
      <c r="D195" s="157" t="s">
        <v>1291</v>
      </c>
      <c r="E195" s="157" t="s">
        <v>1292</v>
      </c>
      <c r="F195">
        <v>1</v>
      </c>
      <c r="G195">
        <v>1</v>
      </c>
    </row>
    <row r="196" spans="1:7" ht="15.75" x14ac:dyDescent="0.25">
      <c r="A196" s="158">
        <v>195</v>
      </c>
      <c r="B196" s="98">
        <v>70203001</v>
      </c>
      <c r="C196" s="157" t="s">
        <v>1282</v>
      </c>
      <c r="D196" s="157">
        <v>112.23</v>
      </c>
      <c r="E196" s="157">
        <v>108.25</v>
      </c>
      <c r="F196">
        <v>1</v>
      </c>
      <c r="G196">
        <v>1</v>
      </c>
    </row>
    <row r="197" spans="1:7" ht="15.75" x14ac:dyDescent="0.25">
      <c r="A197" s="158">
        <v>196</v>
      </c>
      <c r="B197" s="98">
        <v>70203002</v>
      </c>
      <c r="C197" s="157" t="s">
        <v>1283</v>
      </c>
      <c r="D197" s="157" t="s">
        <v>1284</v>
      </c>
      <c r="E197" s="157" t="s">
        <v>1285</v>
      </c>
      <c r="F197">
        <v>1</v>
      </c>
      <c r="G197">
        <v>1</v>
      </c>
    </row>
    <row r="198" spans="1:7" ht="15.75" x14ac:dyDescent="0.25">
      <c r="A198" s="158">
        <v>197</v>
      </c>
      <c r="B198" s="98">
        <v>70203004</v>
      </c>
      <c r="C198" s="157" t="s">
        <v>1283</v>
      </c>
      <c r="D198" s="157" t="s">
        <v>1284</v>
      </c>
      <c r="E198" s="157" t="s">
        <v>1285</v>
      </c>
      <c r="F198">
        <v>1</v>
      </c>
      <c r="G198">
        <v>1</v>
      </c>
    </row>
    <row r="199" spans="1:7" ht="15.75" x14ac:dyDescent="0.25">
      <c r="A199" s="158">
        <v>198</v>
      </c>
      <c r="B199" s="98">
        <v>70203005</v>
      </c>
      <c r="C199" s="157" t="s">
        <v>1286</v>
      </c>
      <c r="D199" s="157" t="s">
        <v>1286</v>
      </c>
      <c r="E199" s="157" t="s">
        <v>1286</v>
      </c>
      <c r="F199">
        <v>1</v>
      </c>
      <c r="G199">
        <v>1</v>
      </c>
    </row>
    <row r="200" spans="1:7" ht="15.75" x14ac:dyDescent="0.25">
      <c r="A200" s="158">
        <v>199</v>
      </c>
      <c r="B200" s="98">
        <v>70203007</v>
      </c>
      <c r="C200" s="157" t="s">
        <v>1283</v>
      </c>
      <c r="D200" s="157" t="s">
        <v>1284</v>
      </c>
      <c r="E200" s="157" t="s">
        <v>1285</v>
      </c>
      <c r="F200">
        <v>1</v>
      </c>
      <c r="G200">
        <v>1</v>
      </c>
    </row>
    <row r="201" spans="1:7" ht="15.75" x14ac:dyDescent="0.25">
      <c r="A201" s="158">
        <v>200</v>
      </c>
      <c r="B201" s="98">
        <v>70203008</v>
      </c>
      <c r="C201" s="157" t="s">
        <v>1286</v>
      </c>
      <c r="D201" s="157" t="s">
        <v>1286</v>
      </c>
      <c r="E201" s="157" t="s">
        <v>1286</v>
      </c>
      <c r="F201">
        <v>1</v>
      </c>
      <c r="G201">
        <v>1</v>
      </c>
    </row>
    <row r="202" spans="1:7" ht="15.75" x14ac:dyDescent="0.25">
      <c r="A202" s="158">
        <v>201</v>
      </c>
      <c r="B202" s="98">
        <v>70203010</v>
      </c>
      <c r="C202" s="157" t="s">
        <v>1283</v>
      </c>
      <c r="D202" s="157" t="s">
        <v>1284</v>
      </c>
      <c r="E202" s="157" t="s">
        <v>1285</v>
      </c>
      <c r="F202">
        <v>1</v>
      </c>
      <c r="G202">
        <v>1</v>
      </c>
    </row>
    <row r="203" spans="1:7" ht="15.75" x14ac:dyDescent="0.25">
      <c r="A203" s="158">
        <v>202</v>
      </c>
      <c r="B203" s="98">
        <v>70203011</v>
      </c>
      <c r="C203" s="157" t="s">
        <v>1286</v>
      </c>
      <c r="D203" s="157" t="s">
        <v>1286</v>
      </c>
      <c r="E203" s="157" t="s">
        <v>1286</v>
      </c>
      <c r="F203">
        <v>1</v>
      </c>
      <c r="G203">
        <v>1</v>
      </c>
    </row>
    <row r="204" spans="1:7" ht="15.75" x14ac:dyDescent="0.25">
      <c r="A204" s="158">
        <v>203</v>
      </c>
      <c r="B204" s="98">
        <v>70203013</v>
      </c>
      <c r="C204" s="157" t="s">
        <v>1283</v>
      </c>
      <c r="D204" s="157" t="s">
        <v>1284</v>
      </c>
      <c r="E204" s="157" t="s">
        <v>1285</v>
      </c>
      <c r="F204">
        <v>1</v>
      </c>
      <c r="G204">
        <v>1</v>
      </c>
    </row>
    <row r="205" spans="1:7" ht="15.75" x14ac:dyDescent="0.25">
      <c r="A205" s="158">
        <v>204</v>
      </c>
      <c r="B205" s="98">
        <v>70203014</v>
      </c>
      <c r="C205" s="157" t="s">
        <v>1286</v>
      </c>
      <c r="D205" s="157" t="s">
        <v>1286</v>
      </c>
      <c r="E205" s="157" t="s">
        <v>1286</v>
      </c>
      <c r="F205">
        <v>1</v>
      </c>
      <c r="G205">
        <v>1</v>
      </c>
    </row>
    <row r="206" spans="1:7" ht="15.75" x14ac:dyDescent="0.25">
      <c r="A206" s="158">
        <v>205</v>
      </c>
      <c r="B206" s="98">
        <v>70203016</v>
      </c>
      <c r="C206" s="157" t="s">
        <v>1282</v>
      </c>
      <c r="D206" s="157">
        <v>112.23</v>
      </c>
      <c r="E206" s="157">
        <v>108.25</v>
      </c>
      <c r="F206">
        <v>1</v>
      </c>
      <c r="G206">
        <v>1</v>
      </c>
    </row>
    <row r="207" spans="1:7" ht="15.75" x14ac:dyDescent="0.25">
      <c r="A207" s="158">
        <v>206</v>
      </c>
      <c r="B207" s="98">
        <v>70203017</v>
      </c>
      <c r="C207" s="157" t="s">
        <v>1283</v>
      </c>
      <c r="D207" s="157" t="s">
        <v>1284</v>
      </c>
      <c r="E207" s="157" t="s">
        <v>1285</v>
      </c>
      <c r="F207">
        <v>1</v>
      </c>
      <c r="G207">
        <v>1</v>
      </c>
    </row>
    <row r="208" spans="1:7" ht="15.75" x14ac:dyDescent="0.25">
      <c r="A208" s="158">
        <v>207</v>
      </c>
      <c r="B208" s="106">
        <v>70204001</v>
      </c>
      <c r="C208" s="157" t="s">
        <v>1297</v>
      </c>
      <c r="D208" s="157" t="s">
        <v>1297</v>
      </c>
      <c r="E208" s="157" t="s">
        <v>1297</v>
      </c>
      <c r="F208">
        <v>1</v>
      </c>
      <c r="G208">
        <v>1</v>
      </c>
    </row>
    <row r="209" spans="1:7" ht="15.75" x14ac:dyDescent="0.25">
      <c r="A209" s="158">
        <v>208</v>
      </c>
      <c r="B209" s="106">
        <v>70204002</v>
      </c>
      <c r="C209" s="157" t="s">
        <v>1297</v>
      </c>
      <c r="D209" s="157" t="s">
        <v>1298</v>
      </c>
      <c r="E209" s="157" t="s">
        <v>1297</v>
      </c>
      <c r="F209">
        <v>1</v>
      </c>
      <c r="G209">
        <v>1</v>
      </c>
    </row>
    <row r="210" spans="1:7" ht="15.75" x14ac:dyDescent="0.25">
      <c r="A210" s="158">
        <v>209</v>
      </c>
      <c r="B210" s="106">
        <v>70204004</v>
      </c>
      <c r="C210" s="157" t="s">
        <v>1286</v>
      </c>
      <c r="D210" s="157" t="s">
        <v>1286</v>
      </c>
      <c r="E210" s="157" t="s">
        <v>1286</v>
      </c>
      <c r="F210">
        <v>1</v>
      </c>
      <c r="G210">
        <v>1</v>
      </c>
    </row>
    <row r="211" spans="1:7" ht="15.75" x14ac:dyDescent="0.25">
      <c r="A211" s="158">
        <v>210</v>
      </c>
      <c r="B211" s="106">
        <v>70204005</v>
      </c>
      <c r="C211" s="157" t="s">
        <v>1286</v>
      </c>
      <c r="D211" s="157" t="s">
        <v>1286</v>
      </c>
      <c r="E211" s="157" t="s">
        <v>1286</v>
      </c>
      <c r="F211">
        <v>1</v>
      </c>
      <c r="G211">
        <v>1</v>
      </c>
    </row>
    <row r="212" spans="1:7" ht="15.75" x14ac:dyDescent="0.25">
      <c r="A212" s="158">
        <v>211</v>
      </c>
      <c r="B212" s="106">
        <v>70204007</v>
      </c>
      <c r="C212" s="157" t="s">
        <v>1299</v>
      </c>
      <c r="D212" s="157" t="s">
        <v>1300</v>
      </c>
      <c r="E212" s="157" t="s">
        <v>1301</v>
      </c>
      <c r="F212">
        <v>1</v>
      </c>
      <c r="G212">
        <v>1</v>
      </c>
    </row>
    <row r="213" spans="1:7" ht="15.75" x14ac:dyDescent="0.25">
      <c r="A213" s="158">
        <v>212</v>
      </c>
      <c r="B213" s="106">
        <v>70204008</v>
      </c>
      <c r="C213" s="157" t="s">
        <v>1299</v>
      </c>
      <c r="D213" s="157" t="s">
        <v>1300</v>
      </c>
      <c r="E213" s="157" t="s">
        <v>1301</v>
      </c>
      <c r="F213">
        <v>1</v>
      </c>
      <c r="G213">
        <v>1</v>
      </c>
    </row>
    <row r="214" spans="1:7" ht="15.75" x14ac:dyDescent="0.25">
      <c r="A214" s="158">
        <v>213</v>
      </c>
      <c r="B214" s="57">
        <v>70205001</v>
      </c>
      <c r="C214" s="157" t="s">
        <v>1282</v>
      </c>
      <c r="D214" s="157">
        <v>112.23</v>
      </c>
      <c r="E214" s="157">
        <v>108.25</v>
      </c>
      <c r="F214">
        <v>1</v>
      </c>
      <c r="G214">
        <v>1</v>
      </c>
    </row>
    <row r="215" spans="1:7" ht="15.75" x14ac:dyDescent="0.25">
      <c r="A215" s="158">
        <v>214</v>
      </c>
      <c r="B215" s="57">
        <v>70205002</v>
      </c>
      <c r="C215" s="157" t="s">
        <v>1283</v>
      </c>
      <c r="D215" s="157" t="s">
        <v>1284</v>
      </c>
      <c r="E215" s="157" t="s">
        <v>1285</v>
      </c>
      <c r="F215">
        <v>1</v>
      </c>
      <c r="G215">
        <v>1</v>
      </c>
    </row>
    <row r="216" spans="1:7" ht="15.75" x14ac:dyDescent="0.25">
      <c r="A216" s="158">
        <v>215</v>
      </c>
      <c r="B216" s="57">
        <v>70205004</v>
      </c>
      <c r="C216" s="157" t="s">
        <v>1283</v>
      </c>
      <c r="D216" s="157" t="s">
        <v>1284</v>
      </c>
      <c r="E216" s="157" t="s">
        <v>1285</v>
      </c>
      <c r="F216">
        <v>1</v>
      </c>
      <c r="G216">
        <v>1</v>
      </c>
    </row>
    <row r="217" spans="1:7" ht="15.75" x14ac:dyDescent="0.25">
      <c r="A217" s="158">
        <v>216</v>
      </c>
      <c r="B217" s="57">
        <v>70205005</v>
      </c>
      <c r="C217" s="157" t="s">
        <v>1286</v>
      </c>
      <c r="D217" s="157" t="s">
        <v>1286</v>
      </c>
      <c r="E217" s="157" t="s">
        <v>1286</v>
      </c>
      <c r="F217">
        <v>1</v>
      </c>
      <c r="G217">
        <v>1</v>
      </c>
    </row>
    <row r="218" spans="1:7" ht="15.75" x14ac:dyDescent="0.25">
      <c r="A218" s="158">
        <v>217</v>
      </c>
      <c r="B218" s="57">
        <v>70205007</v>
      </c>
      <c r="C218" s="157" t="s">
        <v>1283</v>
      </c>
      <c r="D218" s="157" t="s">
        <v>1284</v>
      </c>
      <c r="E218" s="157" t="s">
        <v>1285</v>
      </c>
      <c r="F218">
        <v>1</v>
      </c>
      <c r="G218">
        <v>1</v>
      </c>
    </row>
    <row r="219" spans="1:7" ht="15.75" x14ac:dyDescent="0.25">
      <c r="A219" s="158">
        <v>218</v>
      </c>
      <c r="B219" s="57">
        <v>70205008</v>
      </c>
      <c r="C219" s="157" t="s">
        <v>1286</v>
      </c>
      <c r="D219" s="157" t="s">
        <v>1286</v>
      </c>
      <c r="E219" s="157" t="s">
        <v>1286</v>
      </c>
      <c r="F219">
        <v>1</v>
      </c>
      <c r="G219">
        <v>1</v>
      </c>
    </row>
    <row r="220" spans="1:7" ht="15.75" x14ac:dyDescent="0.25">
      <c r="A220" s="158">
        <v>219</v>
      </c>
      <c r="B220" s="68">
        <v>70206001</v>
      </c>
      <c r="C220" s="157" t="s">
        <v>1282</v>
      </c>
      <c r="D220" s="157">
        <v>112.23</v>
      </c>
      <c r="E220" s="157">
        <v>108.25</v>
      </c>
      <c r="F220">
        <v>1</v>
      </c>
      <c r="G220">
        <v>1</v>
      </c>
    </row>
    <row r="221" spans="1:7" ht="15.75" x14ac:dyDescent="0.25">
      <c r="A221" s="158">
        <v>220</v>
      </c>
      <c r="B221" s="68">
        <v>70206002</v>
      </c>
      <c r="C221" s="157" t="s">
        <v>1283</v>
      </c>
      <c r="D221" s="157" t="s">
        <v>1284</v>
      </c>
      <c r="E221" s="157" t="s">
        <v>1285</v>
      </c>
      <c r="F221">
        <v>1</v>
      </c>
      <c r="G221">
        <v>1</v>
      </c>
    </row>
    <row r="222" spans="1:7" ht="15.75" x14ac:dyDescent="0.25">
      <c r="A222" s="158">
        <v>221</v>
      </c>
      <c r="B222" s="68">
        <v>70206004</v>
      </c>
      <c r="C222" s="157" t="s">
        <v>1283</v>
      </c>
      <c r="D222" s="157" t="s">
        <v>1284</v>
      </c>
      <c r="E222" s="157" t="s">
        <v>1285</v>
      </c>
      <c r="F222">
        <v>1</v>
      </c>
      <c r="G222">
        <v>1</v>
      </c>
    </row>
    <row r="223" spans="1:7" ht="15.75" x14ac:dyDescent="0.25">
      <c r="A223" s="158">
        <v>222</v>
      </c>
      <c r="B223" s="68">
        <v>70206005</v>
      </c>
      <c r="C223" s="157" t="s">
        <v>1286</v>
      </c>
      <c r="D223" s="157" t="s">
        <v>1286</v>
      </c>
      <c r="E223" s="157" t="s">
        <v>1286</v>
      </c>
      <c r="F223">
        <v>1</v>
      </c>
      <c r="G223">
        <v>1</v>
      </c>
    </row>
    <row r="224" spans="1:7" ht="15.75" x14ac:dyDescent="0.25">
      <c r="A224" s="158">
        <v>223</v>
      </c>
      <c r="B224" s="68">
        <v>70206007</v>
      </c>
      <c r="C224" s="157" t="s">
        <v>1283</v>
      </c>
      <c r="D224" s="157" t="s">
        <v>1284</v>
      </c>
      <c r="E224" s="157" t="s">
        <v>1285</v>
      </c>
      <c r="F224">
        <v>1</v>
      </c>
      <c r="G224">
        <v>1</v>
      </c>
    </row>
    <row r="225" spans="1:7" ht="15.75" x14ac:dyDescent="0.25">
      <c r="A225" s="158">
        <v>224</v>
      </c>
      <c r="B225" s="68">
        <v>70206008</v>
      </c>
      <c r="C225" s="157" t="s">
        <v>1286</v>
      </c>
      <c r="D225" s="157" t="s">
        <v>1286</v>
      </c>
      <c r="E225" s="157" t="s">
        <v>1286</v>
      </c>
      <c r="F225">
        <v>1</v>
      </c>
      <c r="G225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W15"/>
  <sheetViews>
    <sheetView workbookViewId="0">
      <selection activeCell="I35" sqref="I35"/>
    </sheetView>
  </sheetViews>
  <sheetFormatPr defaultRowHeight="13.5" x14ac:dyDescent="0.15"/>
  <sheetData>
    <row r="2" spans="3:23" x14ac:dyDescent="0.15">
      <c r="C2" s="160" t="s">
        <v>1302</v>
      </c>
      <c r="D2" s="130">
        <v>700</v>
      </c>
      <c r="E2" s="130">
        <v>701</v>
      </c>
      <c r="F2" s="130">
        <v>702</v>
      </c>
      <c r="G2" s="130">
        <v>703</v>
      </c>
      <c r="H2" s="130">
        <v>704</v>
      </c>
      <c r="I2" s="130">
        <v>705</v>
      </c>
      <c r="J2" s="130">
        <v>706</v>
      </c>
      <c r="K2" s="130">
        <v>707</v>
      </c>
      <c r="L2" s="130">
        <v>708</v>
      </c>
      <c r="M2" s="130">
        <v>709</v>
      </c>
      <c r="N2" s="130">
        <v>710</v>
      </c>
      <c r="O2" s="130">
        <v>711</v>
      </c>
      <c r="P2" s="130">
        <v>712</v>
      </c>
      <c r="Q2" s="130">
        <v>713</v>
      </c>
      <c r="R2" s="130">
        <v>714</v>
      </c>
      <c r="S2" s="130">
        <v>715</v>
      </c>
      <c r="T2" s="130">
        <v>716</v>
      </c>
      <c r="U2" s="130">
        <v>717</v>
      </c>
      <c r="V2" s="130">
        <v>718</v>
      </c>
      <c r="W2" s="130"/>
    </row>
    <row r="3" spans="3:23" x14ac:dyDescent="0.15">
      <c r="C3" s="130">
        <v>0</v>
      </c>
      <c r="D3" s="130" t="s">
        <v>1303</v>
      </c>
      <c r="E3" s="130" t="s">
        <v>1304</v>
      </c>
      <c r="F3" s="130" t="s">
        <v>1305</v>
      </c>
      <c r="G3" s="130" t="s">
        <v>1306</v>
      </c>
      <c r="H3" s="130" t="s">
        <v>1307</v>
      </c>
      <c r="I3" s="130" t="s">
        <v>1308</v>
      </c>
      <c r="J3" s="130" t="s">
        <v>1309</v>
      </c>
      <c r="K3" s="130" t="s">
        <v>1310</v>
      </c>
      <c r="L3" s="130" t="s">
        <v>1311</v>
      </c>
      <c r="M3" s="130" t="s">
        <v>1312</v>
      </c>
      <c r="N3" s="130" t="s">
        <v>1313</v>
      </c>
      <c r="O3" s="130" t="s">
        <v>1314</v>
      </c>
      <c r="P3" s="130" t="s">
        <v>1315</v>
      </c>
      <c r="Q3" s="130" t="s">
        <v>1316</v>
      </c>
      <c r="R3" s="130" t="s">
        <v>1317</v>
      </c>
      <c r="S3" s="130" t="s">
        <v>1318</v>
      </c>
      <c r="T3" s="130" t="s">
        <v>1319</v>
      </c>
      <c r="U3" s="130" t="s">
        <v>1320</v>
      </c>
      <c r="V3" s="130" t="s">
        <v>1321</v>
      </c>
      <c r="W3" s="130"/>
    </row>
    <row r="4" spans="3:23" x14ac:dyDescent="0.15">
      <c r="C4" s="130">
        <v>1</v>
      </c>
      <c r="D4" s="130" t="s">
        <v>1322</v>
      </c>
      <c r="E4" s="130" t="s">
        <v>1323</v>
      </c>
      <c r="F4" s="130" t="s">
        <v>1324</v>
      </c>
      <c r="G4" s="130" t="s">
        <v>1325</v>
      </c>
      <c r="H4" s="130" t="s">
        <v>1326</v>
      </c>
      <c r="I4" s="130" t="s">
        <v>1327</v>
      </c>
      <c r="J4" s="130" t="s">
        <v>1328</v>
      </c>
      <c r="K4" s="130" t="s">
        <v>1329</v>
      </c>
      <c r="L4" s="130" t="s">
        <v>1330</v>
      </c>
      <c r="M4" s="130" t="s">
        <v>1331</v>
      </c>
      <c r="N4" s="130" t="s">
        <v>1332</v>
      </c>
      <c r="O4" s="130" t="s">
        <v>1333</v>
      </c>
      <c r="P4" s="130" t="s">
        <v>1334</v>
      </c>
      <c r="Q4" s="130" t="s">
        <v>1335</v>
      </c>
      <c r="R4" s="130" t="s">
        <v>1336</v>
      </c>
      <c r="S4" s="130" t="s">
        <v>1337</v>
      </c>
      <c r="T4" s="130" t="s">
        <v>1338</v>
      </c>
      <c r="U4" s="130" t="s">
        <v>1339</v>
      </c>
      <c r="V4" s="130" t="s">
        <v>1340</v>
      </c>
      <c r="W4" s="130"/>
    </row>
    <row r="5" spans="3:23" x14ac:dyDescent="0.15">
      <c r="C5" s="130">
        <v>2</v>
      </c>
      <c r="D5" s="130" t="s">
        <v>1341</v>
      </c>
      <c r="E5" s="130" t="s">
        <v>1342</v>
      </c>
      <c r="F5" s="130" t="s">
        <v>1343</v>
      </c>
      <c r="G5" s="130" t="s">
        <v>1344</v>
      </c>
      <c r="H5" s="130" t="s">
        <v>1345</v>
      </c>
      <c r="I5" s="130" t="s">
        <v>1346</v>
      </c>
      <c r="J5" s="130" t="s">
        <v>1347</v>
      </c>
      <c r="K5" s="130" t="s">
        <v>1348</v>
      </c>
      <c r="L5" s="130" t="s">
        <v>1349</v>
      </c>
      <c r="M5" s="130" t="s">
        <v>1350</v>
      </c>
      <c r="N5" s="130" t="s">
        <v>1351</v>
      </c>
      <c r="O5" s="130" t="s">
        <v>1352</v>
      </c>
      <c r="P5" s="130" t="s">
        <v>1353</v>
      </c>
      <c r="Q5" s="130" t="s">
        <v>1354</v>
      </c>
      <c r="R5" s="130" t="s">
        <v>1355</v>
      </c>
      <c r="S5" s="130" t="s">
        <v>1356</v>
      </c>
      <c r="T5" s="130" t="s">
        <v>1357</v>
      </c>
      <c r="U5" s="130" t="s">
        <v>1358</v>
      </c>
      <c r="V5" s="130" t="s">
        <v>1359</v>
      </c>
      <c r="W5" s="130"/>
    </row>
    <row r="6" spans="3:23" x14ac:dyDescent="0.15">
      <c r="C6" s="130">
        <v>3</v>
      </c>
      <c r="D6" s="130" t="s">
        <v>1360</v>
      </c>
      <c r="E6" s="130" t="s">
        <v>1361</v>
      </c>
      <c r="F6" s="130" t="s">
        <v>1362</v>
      </c>
      <c r="G6" s="130" t="s">
        <v>1363</v>
      </c>
      <c r="H6" s="130" t="s">
        <v>1364</v>
      </c>
      <c r="I6" s="130" t="s">
        <v>1365</v>
      </c>
      <c r="J6" s="130" t="s">
        <v>1366</v>
      </c>
      <c r="K6" s="130" t="s">
        <v>1367</v>
      </c>
      <c r="L6" s="130" t="s">
        <v>1368</v>
      </c>
      <c r="M6" s="130" t="s">
        <v>1369</v>
      </c>
      <c r="N6" s="130" t="s">
        <v>1370</v>
      </c>
      <c r="O6" s="130" t="s">
        <v>1371</v>
      </c>
      <c r="P6" s="130" t="s">
        <v>1372</v>
      </c>
      <c r="Q6" s="130" t="s">
        <v>1373</v>
      </c>
      <c r="R6" s="130" t="s">
        <v>1374</v>
      </c>
      <c r="S6" s="130" t="s">
        <v>1375</v>
      </c>
      <c r="T6" s="130" t="s">
        <v>1376</v>
      </c>
      <c r="U6" s="130" t="s">
        <v>1377</v>
      </c>
      <c r="V6" s="130" t="s">
        <v>1378</v>
      </c>
      <c r="W6" s="130"/>
    </row>
    <row r="7" spans="3:23" x14ac:dyDescent="0.15">
      <c r="C7" s="161">
        <v>4</v>
      </c>
      <c r="D7" s="130" t="s">
        <v>1379</v>
      </c>
      <c r="E7" s="130" t="s">
        <v>1380</v>
      </c>
      <c r="F7" s="161" t="s">
        <v>1381</v>
      </c>
      <c r="G7" s="130" t="s">
        <v>1382</v>
      </c>
      <c r="H7" s="130" t="s">
        <v>1383</v>
      </c>
      <c r="I7" s="130" t="s">
        <v>1384</v>
      </c>
      <c r="J7" s="130" t="s">
        <v>1385</v>
      </c>
      <c r="K7" s="130" t="s">
        <v>1386</v>
      </c>
      <c r="L7" s="130" t="s">
        <v>1387</v>
      </c>
      <c r="M7" s="130" t="s">
        <v>1388</v>
      </c>
      <c r="N7" s="130" t="s">
        <v>1389</v>
      </c>
      <c r="O7" s="130" t="s">
        <v>1390</v>
      </c>
      <c r="P7" s="130" t="s">
        <v>1391</v>
      </c>
      <c r="Q7" s="130" t="s">
        <v>1392</v>
      </c>
      <c r="R7" s="130" t="s">
        <v>1393</v>
      </c>
      <c r="S7" s="130" t="s">
        <v>1394</v>
      </c>
      <c r="T7" s="130" t="s">
        <v>1395</v>
      </c>
      <c r="U7" s="130" t="s">
        <v>1396</v>
      </c>
      <c r="V7" s="130" t="s">
        <v>1397</v>
      </c>
      <c r="W7" s="130"/>
    </row>
    <row r="8" spans="3:23" x14ac:dyDescent="0.15">
      <c r="C8" s="130">
        <v>5</v>
      </c>
      <c r="D8" s="130" t="s">
        <v>1398</v>
      </c>
      <c r="E8" s="130" t="s">
        <v>1399</v>
      </c>
      <c r="F8" s="130" t="s">
        <v>1400</v>
      </c>
      <c r="G8" s="130" t="s">
        <v>1401</v>
      </c>
      <c r="H8" s="130" t="s">
        <v>1402</v>
      </c>
      <c r="I8" s="130" t="s">
        <v>1403</v>
      </c>
      <c r="J8" s="130" t="s">
        <v>1404</v>
      </c>
      <c r="K8" s="130" t="s">
        <v>1405</v>
      </c>
      <c r="L8" s="130" t="s">
        <v>1406</v>
      </c>
      <c r="M8" s="130" t="s">
        <v>1407</v>
      </c>
      <c r="N8" s="130" t="s">
        <v>1408</v>
      </c>
      <c r="O8" s="130" t="s">
        <v>1409</v>
      </c>
      <c r="P8" s="130" t="s">
        <v>1410</v>
      </c>
      <c r="Q8" s="130" t="s">
        <v>1411</v>
      </c>
      <c r="R8" s="130" t="s">
        <v>1412</v>
      </c>
      <c r="S8" s="130" t="s">
        <v>1413</v>
      </c>
      <c r="T8" s="130" t="s">
        <v>1414</v>
      </c>
      <c r="U8" s="130" t="s">
        <v>1415</v>
      </c>
      <c r="V8" s="130" t="s">
        <v>1416</v>
      </c>
      <c r="W8" s="130"/>
    </row>
    <row r="9" spans="3:23" x14ac:dyDescent="0.15">
      <c r="C9" s="130">
        <v>6</v>
      </c>
      <c r="D9" s="130" t="s">
        <v>1417</v>
      </c>
      <c r="E9" s="130" t="s">
        <v>1418</v>
      </c>
      <c r="F9" s="130" t="s">
        <v>1419</v>
      </c>
      <c r="G9" s="130" t="s">
        <v>1420</v>
      </c>
      <c r="H9" s="130" t="s">
        <v>1421</v>
      </c>
      <c r="I9" s="130" t="s">
        <v>1422</v>
      </c>
      <c r="J9" s="130" t="s">
        <v>1423</v>
      </c>
      <c r="K9" s="130" t="s">
        <v>1424</v>
      </c>
      <c r="L9" s="130" t="s">
        <v>1425</v>
      </c>
      <c r="M9" s="130" t="s">
        <v>1426</v>
      </c>
      <c r="N9" s="130" t="s">
        <v>1427</v>
      </c>
      <c r="O9" s="130" t="s">
        <v>1428</v>
      </c>
      <c r="P9" s="130" t="s">
        <v>1429</v>
      </c>
      <c r="Q9" s="130" t="s">
        <v>1430</v>
      </c>
      <c r="R9" s="130" t="s">
        <v>1431</v>
      </c>
      <c r="S9" s="130" t="s">
        <v>1432</v>
      </c>
      <c r="T9" s="130" t="s">
        <v>1433</v>
      </c>
      <c r="U9" s="130" t="s">
        <v>1434</v>
      </c>
      <c r="V9" s="130" t="s">
        <v>1435</v>
      </c>
      <c r="W9" s="130"/>
    </row>
    <row r="10" spans="3:23" x14ac:dyDescent="0.15">
      <c r="C10" s="130">
        <v>7</v>
      </c>
      <c r="D10" s="130" t="s">
        <v>1436</v>
      </c>
      <c r="E10" s="130" t="s">
        <v>1437</v>
      </c>
      <c r="F10" s="130" t="s">
        <v>1438</v>
      </c>
      <c r="G10" s="130" t="s">
        <v>1439</v>
      </c>
      <c r="H10" s="130" t="s">
        <v>1440</v>
      </c>
      <c r="I10" s="130" t="s">
        <v>1441</v>
      </c>
      <c r="J10" s="130" t="s">
        <v>1442</v>
      </c>
      <c r="K10" s="130" t="s">
        <v>1443</v>
      </c>
      <c r="L10" s="130" t="s">
        <v>1444</v>
      </c>
      <c r="M10" s="130" t="s">
        <v>1445</v>
      </c>
      <c r="N10" s="130" t="s">
        <v>1446</v>
      </c>
      <c r="O10" s="130" t="s">
        <v>1447</v>
      </c>
      <c r="P10" s="130" t="s">
        <v>1448</v>
      </c>
      <c r="Q10" s="130" t="s">
        <v>1449</v>
      </c>
      <c r="R10" s="130" t="s">
        <v>1450</v>
      </c>
      <c r="S10" s="130" t="s">
        <v>1451</v>
      </c>
      <c r="T10" s="130" t="s">
        <v>1452</v>
      </c>
      <c r="U10" s="130" t="s">
        <v>1453</v>
      </c>
      <c r="V10" s="130" t="s">
        <v>1454</v>
      </c>
      <c r="W10" s="130"/>
    </row>
    <row r="11" spans="3:23" x14ac:dyDescent="0.15"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</row>
    <row r="12" spans="3:23" x14ac:dyDescent="0.15"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</row>
    <row r="13" spans="3:23" x14ac:dyDescent="0.15">
      <c r="C13" s="130"/>
      <c r="D13" s="130"/>
      <c r="E13" s="130"/>
      <c r="F13" s="130"/>
      <c r="G13" s="130"/>
      <c r="H13" s="195" t="s">
        <v>1455</v>
      </c>
      <c r="I13" s="195"/>
      <c r="J13" s="195"/>
      <c r="K13" s="195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</row>
    <row r="14" spans="3:23" x14ac:dyDescent="0.15">
      <c r="C14" s="130"/>
      <c r="D14" s="130"/>
      <c r="E14" s="130"/>
      <c r="F14" s="130"/>
      <c r="G14" s="130"/>
      <c r="H14" s="195"/>
      <c r="I14" s="195"/>
      <c r="J14" s="195"/>
      <c r="K14" s="195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</row>
    <row r="15" spans="3:23" x14ac:dyDescent="0.15">
      <c r="C15" s="130"/>
      <c r="D15" s="130"/>
      <c r="E15" s="130"/>
      <c r="F15" s="130"/>
      <c r="G15" s="130"/>
      <c r="H15" s="195"/>
      <c r="I15" s="195"/>
      <c r="J15" s="195"/>
      <c r="K15" s="195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</row>
  </sheetData>
  <mergeCells count="1">
    <mergeCell ref="H13:K1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37"/>
  <sheetViews>
    <sheetView workbookViewId="0">
      <selection activeCell="A3" sqref="A3"/>
    </sheetView>
  </sheetViews>
  <sheetFormatPr defaultRowHeight="13.5" x14ac:dyDescent="0.15"/>
  <cols>
    <col min="1" max="1" width="9.5" bestFit="1" customWidth="1"/>
    <col min="2" max="2" width="17.25" bestFit="1" customWidth="1"/>
    <col min="3" max="3" width="11.125" bestFit="1" customWidth="1"/>
    <col min="5" max="5" width="15" bestFit="1" customWidth="1"/>
    <col min="14" max="14" width="29.625" bestFit="1" customWidth="1"/>
    <col min="15" max="15" width="16.125" bestFit="1" customWidth="1"/>
    <col min="18" max="18" width="13.875" bestFit="1" customWidth="1"/>
    <col min="21" max="21" width="76.125" bestFit="1" customWidth="1"/>
    <col min="22" max="22" width="33.875" bestFit="1" customWidth="1"/>
    <col min="32" max="32" width="46" bestFit="1" customWidth="1"/>
  </cols>
  <sheetData>
    <row r="1" spans="1:32" ht="15.75" x14ac:dyDescent="0.25">
      <c r="A1" s="8" t="s">
        <v>0</v>
      </c>
      <c r="B1" s="9" t="s">
        <v>1</v>
      </c>
      <c r="C1" s="10" t="s">
        <v>352</v>
      </c>
      <c r="D1" s="11" t="s">
        <v>353</v>
      </c>
      <c r="E1" s="8" t="s">
        <v>4</v>
      </c>
      <c r="F1" s="12" t="s">
        <v>5</v>
      </c>
      <c r="G1" s="13" t="s">
        <v>6</v>
      </c>
      <c r="H1" s="14" t="s">
        <v>7</v>
      </c>
      <c r="I1" s="9" t="s">
        <v>8</v>
      </c>
      <c r="J1" s="12" t="s">
        <v>9</v>
      </c>
      <c r="K1" s="15" t="s">
        <v>354</v>
      </c>
      <c r="L1" s="12" t="s">
        <v>11</v>
      </c>
      <c r="M1" s="16" t="s">
        <v>12</v>
      </c>
      <c r="N1" s="17" t="s">
        <v>13</v>
      </c>
      <c r="O1" s="17" t="s">
        <v>14</v>
      </c>
      <c r="P1" s="18" t="s">
        <v>355</v>
      </c>
      <c r="Q1" s="17" t="s">
        <v>16</v>
      </c>
      <c r="R1" s="17" t="s">
        <v>17</v>
      </c>
      <c r="S1" s="17" t="s">
        <v>18</v>
      </c>
      <c r="T1" s="17" t="s">
        <v>19</v>
      </c>
      <c r="U1" s="19" t="s">
        <v>20</v>
      </c>
      <c r="V1" s="19" t="s">
        <v>21</v>
      </c>
      <c r="W1" s="12" t="s">
        <v>356</v>
      </c>
      <c r="X1" s="20" t="s">
        <v>23</v>
      </c>
      <c r="Y1" s="21" t="s">
        <v>24</v>
      </c>
      <c r="Z1" s="14" t="s">
        <v>25</v>
      </c>
      <c r="AA1" s="21" t="s">
        <v>357</v>
      </c>
      <c r="AB1" s="21" t="s">
        <v>358</v>
      </c>
      <c r="AC1" s="21" t="s">
        <v>359</v>
      </c>
      <c r="AD1" s="22" t="s">
        <v>360</v>
      </c>
      <c r="AE1" s="23" t="s">
        <v>361</v>
      </c>
      <c r="AF1" t="s">
        <v>362</v>
      </c>
    </row>
    <row r="2" spans="1:32" ht="15.75" x14ac:dyDescent="0.25">
      <c r="A2" s="44">
        <v>70100500</v>
      </c>
      <c r="B2" s="45" t="s">
        <v>1083</v>
      </c>
      <c r="C2" s="45" t="s">
        <v>1018</v>
      </c>
      <c r="D2" s="45" t="s">
        <v>1018</v>
      </c>
      <c r="E2" s="44" t="s">
        <v>1118</v>
      </c>
      <c r="F2" s="46">
        <v>18</v>
      </c>
      <c r="G2" s="46">
        <v>2</v>
      </c>
      <c r="H2" s="47" t="s">
        <v>46</v>
      </c>
      <c r="I2" s="45" t="s">
        <v>365</v>
      </c>
      <c r="J2" s="48">
        <v>750</v>
      </c>
      <c r="K2" s="48"/>
      <c r="L2" s="46">
        <v>1000</v>
      </c>
      <c r="M2" s="46">
        <v>1</v>
      </c>
      <c r="N2" s="49" t="s">
        <v>443</v>
      </c>
      <c r="O2" s="48" t="s">
        <v>444</v>
      </c>
      <c r="P2" s="48"/>
      <c r="Q2" s="49">
        <v>105</v>
      </c>
      <c r="R2" s="49" t="s">
        <v>368</v>
      </c>
      <c r="S2" s="48">
        <v>127</v>
      </c>
      <c r="T2" s="48"/>
      <c r="U2" s="28" t="str">
        <f t="shared" ref="U2:U13" si="0">CONCATENATE("S7:[",E2,"|VFD1|S7ONLINE|01.00,",E2,",02.02,1]",H2,",",I2,J2,K2)</f>
        <v>S7:[192.168.6.1|VFD1|S7ONLINE|01.00,192.168.6.1,02.02,1]DB310,W750</v>
      </c>
      <c r="V2" s="31" t="str">
        <f t="shared" ref="V2:V13" si="1">CONCATENATE("S7:[@LOCALSERVER]DB1,",I2,J2+L2,K2)</f>
        <v>S7:[@LOCALSERVER]DB1,W1750</v>
      </c>
      <c r="W2" s="42">
        <v>1</v>
      </c>
      <c r="X2" s="50" t="str">
        <f t="shared" ref="X2:X13" si="2">E2</f>
        <v>192.168.6.1</v>
      </c>
      <c r="Y2" s="51">
        <v>0</v>
      </c>
      <c r="Z2" s="51">
        <v>0</v>
      </c>
      <c r="AA2" s="52">
        <v>7</v>
      </c>
      <c r="AB2" s="52">
        <v>1</v>
      </c>
      <c r="AC2" s="52">
        <v>0</v>
      </c>
      <c r="AD2" s="53"/>
      <c r="AE2" s="54">
        <v>1</v>
      </c>
      <c r="AF2" s="55" t="s">
        <v>445</v>
      </c>
    </row>
    <row r="3" spans="1:32" ht="15.75" x14ac:dyDescent="0.25">
      <c r="A3" s="44">
        <v>70100501</v>
      </c>
      <c r="B3" s="45" t="s">
        <v>1084</v>
      </c>
      <c r="C3" s="45" t="s">
        <v>1018</v>
      </c>
      <c r="D3" s="45" t="s">
        <v>1018</v>
      </c>
      <c r="E3" s="44" t="s">
        <v>1118</v>
      </c>
      <c r="F3" s="46">
        <v>4</v>
      </c>
      <c r="G3" s="46">
        <v>4</v>
      </c>
      <c r="H3" s="47" t="s">
        <v>46</v>
      </c>
      <c r="I3" s="45" t="s">
        <v>371</v>
      </c>
      <c r="J3" s="48">
        <v>752</v>
      </c>
      <c r="K3" s="48"/>
      <c r="L3" s="46">
        <v>1000</v>
      </c>
      <c r="M3" s="46">
        <v>1</v>
      </c>
      <c r="N3" s="49" t="s">
        <v>443</v>
      </c>
      <c r="O3" s="48" t="s">
        <v>448</v>
      </c>
      <c r="P3" s="48" t="s">
        <v>449</v>
      </c>
      <c r="Q3" s="49">
        <v>105</v>
      </c>
      <c r="R3" s="49" t="s">
        <v>368</v>
      </c>
      <c r="S3" s="48">
        <v>127</v>
      </c>
      <c r="T3" s="48"/>
      <c r="U3" s="28" t="str">
        <f t="shared" si="0"/>
        <v>S7:[192.168.6.1|VFD1|S7ONLINE|01.00,192.168.6.1,02.02,1]DB310,REAL752</v>
      </c>
      <c r="V3" s="31" t="str">
        <f t="shared" si="1"/>
        <v>S7:[@LOCALSERVER]DB1,REAL1752</v>
      </c>
      <c r="W3" s="42">
        <v>1</v>
      </c>
      <c r="X3" s="50" t="str">
        <f t="shared" si="2"/>
        <v>192.168.6.1</v>
      </c>
      <c r="Y3" s="51">
        <v>0</v>
      </c>
      <c r="Z3" s="51">
        <v>0</v>
      </c>
      <c r="AA3" s="52">
        <v>6</v>
      </c>
      <c r="AB3" s="52">
        <v>1</v>
      </c>
      <c r="AC3" s="52">
        <v>1</v>
      </c>
      <c r="AD3" s="53"/>
      <c r="AE3" s="54">
        <v>1</v>
      </c>
      <c r="AF3" s="55" t="s">
        <v>450</v>
      </c>
    </row>
    <row r="4" spans="1:32" ht="15.75" x14ac:dyDescent="0.25">
      <c r="A4" s="44">
        <v>70100502</v>
      </c>
      <c r="B4" s="45" t="s">
        <v>1085</v>
      </c>
      <c r="C4" s="45" t="s">
        <v>1018</v>
      </c>
      <c r="D4" s="45" t="s">
        <v>1018</v>
      </c>
      <c r="E4" s="44" t="s">
        <v>1118</v>
      </c>
      <c r="F4" s="46">
        <v>4</v>
      </c>
      <c r="G4" s="46">
        <v>4</v>
      </c>
      <c r="H4" s="47" t="s">
        <v>46</v>
      </c>
      <c r="I4" s="45" t="s">
        <v>371</v>
      </c>
      <c r="J4" s="48">
        <v>756</v>
      </c>
      <c r="K4" s="48"/>
      <c r="L4" s="46">
        <v>1000</v>
      </c>
      <c r="M4" s="46">
        <v>1</v>
      </c>
      <c r="N4" s="49" t="s">
        <v>443</v>
      </c>
      <c r="O4" s="48" t="s">
        <v>452</v>
      </c>
      <c r="P4" s="48" t="s">
        <v>453</v>
      </c>
      <c r="Q4" s="49">
        <v>105</v>
      </c>
      <c r="R4" s="49" t="s">
        <v>368</v>
      </c>
      <c r="S4" s="48">
        <v>127</v>
      </c>
      <c r="T4" s="48"/>
      <c r="U4" s="28" t="str">
        <f t="shared" si="0"/>
        <v>S7:[192.168.6.1|VFD1|S7ONLINE|01.00,192.168.6.1,02.02,1]DB310,REAL756</v>
      </c>
      <c r="V4" s="31" t="str">
        <f t="shared" si="1"/>
        <v>S7:[@LOCALSERVER]DB1,REAL1756</v>
      </c>
      <c r="W4" s="42">
        <v>1</v>
      </c>
      <c r="X4" s="50" t="str">
        <f t="shared" si="2"/>
        <v>192.168.6.1</v>
      </c>
      <c r="Y4" s="51">
        <v>0</v>
      </c>
      <c r="Z4" s="51">
        <v>0</v>
      </c>
      <c r="AA4" s="52">
        <v>6</v>
      </c>
      <c r="AB4" s="52">
        <v>1</v>
      </c>
      <c r="AC4" s="52">
        <v>2</v>
      </c>
      <c r="AD4" s="53"/>
      <c r="AE4" s="54">
        <v>1</v>
      </c>
      <c r="AF4" s="55" t="s">
        <v>454</v>
      </c>
    </row>
    <row r="5" spans="1:32" ht="15.75" x14ac:dyDescent="0.25">
      <c r="A5" s="44">
        <v>70100503</v>
      </c>
      <c r="B5" s="45" t="s">
        <v>1086</v>
      </c>
      <c r="C5" s="45" t="s">
        <v>1018</v>
      </c>
      <c r="D5" s="45" t="s">
        <v>1018</v>
      </c>
      <c r="E5" s="44" t="s">
        <v>1118</v>
      </c>
      <c r="F5" s="46">
        <v>18</v>
      </c>
      <c r="G5" s="46">
        <v>2</v>
      </c>
      <c r="H5" s="47" t="s">
        <v>46</v>
      </c>
      <c r="I5" s="45" t="s">
        <v>365</v>
      </c>
      <c r="J5" s="48">
        <v>760</v>
      </c>
      <c r="K5" s="48"/>
      <c r="L5" s="46">
        <v>1000</v>
      </c>
      <c r="M5" s="46">
        <v>2</v>
      </c>
      <c r="N5" s="49" t="s">
        <v>443</v>
      </c>
      <c r="O5" s="48" t="s">
        <v>456</v>
      </c>
      <c r="P5" s="48"/>
      <c r="Q5" s="49">
        <v>105</v>
      </c>
      <c r="R5" s="49" t="s">
        <v>368</v>
      </c>
      <c r="S5" s="48">
        <v>127</v>
      </c>
      <c r="T5" s="48"/>
      <c r="U5" s="28" t="str">
        <f t="shared" si="0"/>
        <v>S7:[192.168.6.1|VFD1|S7ONLINE|01.00,192.168.6.1,02.02,1]DB310,W760</v>
      </c>
      <c r="V5" s="31" t="str">
        <f t="shared" si="1"/>
        <v>S7:[@LOCALSERVER]DB1,W1760</v>
      </c>
      <c r="W5" s="42">
        <v>1</v>
      </c>
      <c r="X5" s="50" t="str">
        <f t="shared" si="2"/>
        <v>192.168.6.1</v>
      </c>
      <c r="Y5" s="51">
        <v>0</v>
      </c>
      <c r="Z5" s="51">
        <v>0</v>
      </c>
      <c r="AA5" s="52">
        <v>7</v>
      </c>
      <c r="AB5" s="52">
        <v>1</v>
      </c>
      <c r="AC5" s="52">
        <v>0</v>
      </c>
      <c r="AD5" s="53"/>
      <c r="AE5" s="54">
        <v>1</v>
      </c>
      <c r="AF5" s="55" t="s">
        <v>457</v>
      </c>
    </row>
    <row r="6" spans="1:32" ht="15.75" x14ac:dyDescent="0.25">
      <c r="A6" s="44">
        <v>70100504</v>
      </c>
      <c r="B6" s="45" t="s">
        <v>1087</v>
      </c>
      <c r="C6" s="45" t="s">
        <v>1018</v>
      </c>
      <c r="D6" s="45" t="s">
        <v>1018</v>
      </c>
      <c r="E6" s="44" t="s">
        <v>1118</v>
      </c>
      <c r="F6" s="46">
        <v>4</v>
      </c>
      <c r="G6" s="46">
        <v>4</v>
      </c>
      <c r="H6" s="47" t="s">
        <v>46</v>
      </c>
      <c r="I6" s="45" t="s">
        <v>371</v>
      </c>
      <c r="J6" s="48">
        <v>762</v>
      </c>
      <c r="K6" s="48"/>
      <c r="L6" s="46">
        <v>1000</v>
      </c>
      <c r="M6" s="46">
        <v>2</v>
      </c>
      <c r="N6" s="49" t="s">
        <v>443</v>
      </c>
      <c r="O6" s="48" t="s">
        <v>459</v>
      </c>
      <c r="P6" s="48" t="s">
        <v>453</v>
      </c>
      <c r="Q6" s="49">
        <v>105</v>
      </c>
      <c r="R6" s="49" t="s">
        <v>368</v>
      </c>
      <c r="S6" s="48">
        <v>127</v>
      </c>
      <c r="T6" s="48"/>
      <c r="U6" s="28" t="str">
        <f t="shared" si="0"/>
        <v>S7:[192.168.6.1|VFD1|S7ONLINE|01.00,192.168.6.1,02.02,1]DB310,REAL762</v>
      </c>
      <c r="V6" s="31" t="str">
        <f t="shared" si="1"/>
        <v>S7:[@LOCALSERVER]DB1,REAL1762</v>
      </c>
      <c r="W6" s="42">
        <v>1</v>
      </c>
      <c r="X6" s="50" t="str">
        <f t="shared" si="2"/>
        <v>192.168.6.1</v>
      </c>
      <c r="Y6" s="51">
        <v>0</v>
      </c>
      <c r="Z6" s="51">
        <v>0</v>
      </c>
      <c r="AA6" s="52">
        <v>6</v>
      </c>
      <c r="AB6" s="52">
        <v>1</v>
      </c>
      <c r="AC6" s="52">
        <v>1</v>
      </c>
      <c r="AD6" s="53"/>
      <c r="AE6" s="54">
        <v>1</v>
      </c>
      <c r="AF6" s="55" t="s">
        <v>460</v>
      </c>
    </row>
    <row r="7" spans="1:32" ht="15.75" x14ac:dyDescent="0.25">
      <c r="A7" s="44">
        <v>70100505</v>
      </c>
      <c r="B7" s="45" t="s">
        <v>1088</v>
      </c>
      <c r="C7" s="45" t="s">
        <v>1018</v>
      </c>
      <c r="D7" s="45" t="s">
        <v>1018</v>
      </c>
      <c r="E7" s="44" t="s">
        <v>1118</v>
      </c>
      <c r="F7" s="46">
        <v>4</v>
      </c>
      <c r="G7" s="46">
        <v>4</v>
      </c>
      <c r="H7" s="47" t="s">
        <v>46</v>
      </c>
      <c r="I7" s="45" t="s">
        <v>371</v>
      </c>
      <c r="J7" s="48">
        <v>766</v>
      </c>
      <c r="K7" s="48"/>
      <c r="L7" s="46">
        <v>1000</v>
      </c>
      <c r="M7" s="46">
        <v>2</v>
      </c>
      <c r="N7" s="49" t="s">
        <v>443</v>
      </c>
      <c r="O7" s="48" t="s">
        <v>462</v>
      </c>
      <c r="P7" s="48"/>
      <c r="Q7" s="49">
        <v>105</v>
      </c>
      <c r="R7" s="49" t="s">
        <v>368</v>
      </c>
      <c r="S7" s="48">
        <v>127</v>
      </c>
      <c r="T7" s="48"/>
      <c r="U7" s="28" t="str">
        <f t="shared" si="0"/>
        <v>S7:[192.168.6.1|VFD1|S7ONLINE|01.00,192.168.6.1,02.02,1]DB310,REAL766</v>
      </c>
      <c r="V7" s="31" t="str">
        <f t="shared" si="1"/>
        <v>S7:[@LOCALSERVER]DB1,REAL1766</v>
      </c>
      <c r="W7" s="42">
        <v>0</v>
      </c>
      <c r="X7" s="50" t="str">
        <f t="shared" si="2"/>
        <v>192.168.6.1</v>
      </c>
      <c r="Y7" s="51">
        <v>0</v>
      </c>
      <c r="Z7" s="51">
        <v>0</v>
      </c>
      <c r="AA7" s="52">
        <v>6</v>
      </c>
      <c r="AB7" s="52">
        <v>0</v>
      </c>
      <c r="AC7" s="52">
        <v>2</v>
      </c>
      <c r="AD7" s="53"/>
      <c r="AE7" s="54">
        <v>1</v>
      </c>
      <c r="AF7" s="55" t="s">
        <v>463</v>
      </c>
    </row>
    <row r="8" spans="1:32" ht="15.75" x14ac:dyDescent="0.25">
      <c r="A8" s="44">
        <v>70100506</v>
      </c>
      <c r="B8" s="45" t="s">
        <v>1089</v>
      </c>
      <c r="C8" s="45" t="s">
        <v>1018</v>
      </c>
      <c r="D8" s="45" t="s">
        <v>1018</v>
      </c>
      <c r="E8" s="44" t="s">
        <v>1118</v>
      </c>
      <c r="F8" s="46">
        <v>18</v>
      </c>
      <c r="G8" s="46">
        <v>2</v>
      </c>
      <c r="H8" s="47" t="s">
        <v>46</v>
      </c>
      <c r="I8" s="45" t="s">
        <v>365</v>
      </c>
      <c r="J8" s="48">
        <v>770</v>
      </c>
      <c r="K8" s="48"/>
      <c r="L8" s="46">
        <v>1000</v>
      </c>
      <c r="M8" s="46">
        <v>3</v>
      </c>
      <c r="N8" s="49" t="s">
        <v>443</v>
      </c>
      <c r="O8" s="48" t="s">
        <v>465</v>
      </c>
      <c r="P8" s="48"/>
      <c r="Q8" s="49">
        <v>105</v>
      </c>
      <c r="R8" s="49" t="s">
        <v>368</v>
      </c>
      <c r="S8" s="48">
        <v>127</v>
      </c>
      <c r="T8" s="48"/>
      <c r="U8" s="28" t="str">
        <f t="shared" si="0"/>
        <v>S7:[192.168.6.1|VFD1|S7ONLINE|01.00,192.168.6.1,02.02,1]DB310,W770</v>
      </c>
      <c r="V8" s="31" t="str">
        <f t="shared" si="1"/>
        <v>S7:[@LOCALSERVER]DB1,W1770</v>
      </c>
      <c r="W8" s="42">
        <v>1</v>
      </c>
      <c r="X8" s="50" t="str">
        <f t="shared" si="2"/>
        <v>192.168.6.1</v>
      </c>
      <c r="Y8" s="51">
        <v>0</v>
      </c>
      <c r="Z8" s="51">
        <v>0</v>
      </c>
      <c r="AA8" s="52">
        <v>7</v>
      </c>
      <c r="AB8" s="52">
        <v>1</v>
      </c>
      <c r="AC8" s="52">
        <v>0</v>
      </c>
      <c r="AD8" s="53"/>
      <c r="AE8" s="54">
        <v>1</v>
      </c>
      <c r="AF8" s="55" t="s">
        <v>466</v>
      </c>
    </row>
    <row r="9" spans="1:32" ht="15.75" x14ac:dyDescent="0.25">
      <c r="A9" s="44">
        <v>70100507</v>
      </c>
      <c r="B9" s="45" t="s">
        <v>1090</v>
      </c>
      <c r="C9" s="45" t="s">
        <v>1018</v>
      </c>
      <c r="D9" s="45" t="s">
        <v>1018</v>
      </c>
      <c r="E9" s="44" t="s">
        <v>1118</v>
      </c>
      <c r="F9" s="46">
        <v>4</v>
      </c>
      <c r="G9" s="46">
        <v>4</v>
      </c>
      <c r="H9" s="47" t="s">
        <v>46</v>
      </c>
      <c r="I9" s="45" t="s">
        <v>371</v>
      </c>
      <c r="J9" s="48">
        <v>772</v>
      </c>
      <c r="K9" s="48"/>
      <c r="L9" s="46">
        <v>1000</v>
      </c>
      <c r="M9" s="46">
        <v>3</v>
      </c>
      <c r="N9" s="49" t="s">
        <v>443</v>
      </c>
      <c r="O9" s="48" t="s">
        <v>468</v>
      </c>
      <c r="P9" s="48" t="s">
        <v>453</v>
      </c>
      <c r="Q9" s="49">
        <v>105</v>
      </c>
      <c r="R9" s="49" t="s">
        <v>368</v>
      </c>
      <c r="S9" s="48">
        <v>127</v>
      </c>
      <c r="T9" s="48"/>
      <c r="U9" s="28" t="str">
        <f t="shared" si="0"/>
        <v>S7:[192.168.6.1|VFD1|S7ONLINE|01.00,192.168.6.1,02.02,1]DB310,REAL772</v>
      </c>
      <c r="V9" s="31" t="str">
        <f t="shared" si="1"/>
        <v>S7:[@LOCALSERVER]DB1,REAL1772</v>
      </c>
      <c r="W9" s="42">
        <v>1</v>
      </c>
      <c r="X9" s="50" t="str">
        <f t="shared" si="2"/>
        <v>192.168.6.1</v>
      </c>
      <c r="Y9" s="51">
        <v>0</v>
      </c>
      <c r="Z9" s="51">
        <v>0</v>
      </c>
      <c r="AA9" s="52">
        <v>6</v>
      </c>
      <c r="AB9" s="52">
        <v>1</v>
      </c>
      <c r="AC9" s="52">
        <v>1</v>
      </c>
      <c r="AD9" s="53"/>
      <c r="AE9" s="54">
        <v>1</v>
      </c>
      <c r="AF9" s="55" t="s">
        <v>469</v>
      </c>
    </row>
    <row r="10" spans="1:32" ht="15.75" x14ac:dyDescent="0.25">
      <c r="A10" s="44">
        <v>70100508</v>
      </c>
      <c r="B10" s="45" t="s">
        <v>1091</v>
      </c>
      <c r="C10" s="45" t="s">
        <v>1018</v>
      </c>
      <c r="D10" s="45" t="s">
        <v>1018</v>
      </c>
      <c r="E10" s="44" t="s">
        <v>1118</v>
      </c>
      <c r="F10" s="46">
        <v>4</v>
      </c>
      <c r="G10" s="46">
        <v>4</v>
      </c>
      <c r="H10" s="47" t="s">
        <v>46</v>
      </c>
      <c r="I10" s="45" t="s">
        <v>371</v>
      </c>
      <c r="J10" s="48">
        <v>776</v>
      </c>
      <c r="K10" s="48"/>
      <c r="L10" s="46">
        <v>1000</v>
      </c>
      <c r="M10" s="46">
        <v>3</v>
      </c>
      <c r="N10" s="49" t="s">
        <v>443</v>
      </c>
      <c r="O10" s="48" t="s">
        <v>471</v>
      </c>
      <c r="P10" s="48"/>
      <c r="Q10" s="49">
        <v>105</v>
      </c>
      <c r="R10" s="49" t="s">
        <v>368</v>
      </c>
      <c r="S10" s="48">
        <v>127</v>
      </c>
      <c r="T10" s="48"/>
      <c r="U10" s="28" t="str">
        <f t="shared" si="0"/>
        <v>S7:[192.168.6.1|VFD1|S7ONLINE|01.00,192.168.6.1,02.02,1]DB310,REAL776</v>
      </c>
      <c r="V10" s="31" t="str">
        <f t="shared" si="1"/>
        <v>S7:[@LOCALSERVER]DB1,REAL1776</v>
      </c>
      <c r="W10" s="42">
        <v>0</v>
      </c>
      <c r="X10" s="50" t="str">
        <f t="shared" si="2"/>
        <v>192.168.6.1</v>
      </c>
      <c r="Y10" s="51">
        <v>0</v>
      </c>
      <c r="Z10" s="51">
        <v>0</v>
      </c>
      <c r="AA10" s="52">
        <v>6</v>
      </c>
      <c r="AB10" s="52">
        <v>0</v>
      </c>
      <c r="AC10" s="52">
        <v>2</v>
      </c>
      <c r="AD10" s="53"/>
      <c r="AE10" s="54">
        <v>1</v>
      </c>
      <c r="AF10" s="55" t="s">
        <v>472</v>
      </c>
    </row>
    <row r="11" spans="1:32" ht="15.75" x14ac:dyDescent="0.25">
      <c r="A11" s="44">
        <v>70100509</v>
      </c>
      <c r="B11" s="45" t="s">
        <v>1092</v>
      </c>
      <c r="C11" s="45" t="s">
        <v>1018</v>
      </c>
      <c r="D11" s="45" t="s">
        <v>1018</v>
      </c>
      <c r="E11" s="44" t="s">
        <v>1118</v>
      </c>
      <c r="F11" s="46">
        <v>18</v>
      </c>
      <c r="G11" s="46">
        <v>2</v>
      </c>
      <c r="H11" s="47" t="s">
        <v>46</v>
      </c>
      <c r="I11" s="45" t="s">
        <v>365</v>
      </c>
      <c r="J11" s="48">
        <v>780</v>
      </c>
      <c r="K11" s="48"/>
      <c r="L11" s="46">
        <v>1000</v>
      </c>
      <c r="M11" s="46">
        <v>4</v>
      </c>
      <c r="N11" s="49" t="s">
        <v>474</v>
      </c>
      <c r="O11" s="48" t="s">
        <v>475</v>
      </c>
      <c r="P11" s="48"/>
      <c r="Q11" s="49">
        <v>105</v>
      </c>
      <c r="R11" s="49" t="s">
        <v>368</v>
      </c>
      <c r="S11" s="48">
        <v>127</v>
      </c>
      <c r="T11" s="48"/>
      <c r="U11" s="28" t="str">
        <f t="shared" si="0"/>
        <v>S7:[192.168.6.1|VFD1|S7ONLINE|01.00,192.168.6.1,02.02,1]DB310,W780</v>
      </c>
      <c r="V11" s="31" t="str">
        <f t="shared" si="1"/>
        <v>S7:[@LOCALSERVER]DB1,W1780</v>
      </c>
      <c r="W11" s="42">
        <v>1</v>
      </c>
      <c r="X11" s="50" t="str">
        <f t="shared" si="2"/>
        <v>192.168.6.1</v>
      </c>
      <c r="Y11" s="51">
        <v>0</v>
      </c>
      <c r="Z11" s="51">
        <v>0</v>
      </c>
      <c r="AA11" s="52">
        <v>7</v>
      </c>
      <c r="AB11" s="52">
        <v>1</v>
      </c>
      <c r="AC11" s="52">
        <v>0</v>
      </c>
      <c r="AD11" s="53"/>
      <c r="AE11" s="54">
        <v>1</v>
      </c>
      <c r="AF11" s="55" t="s">
        <v>476</v>
      </c>
    </row>
    <row r="12" spans="1:32" ht="15.75" x14ac:dyDescent="0.25">
      <c r="A12" s="44">
        <v>70100510</v>
      </c>
      <c r="B12" s="45" t="s">
        <v>1093</v>
      </c>
      <c r="C12" s="45" t="s">
        <v>1018</v>
      </c>
      <c r="D12" s="45" t="s">
        <v>1018</v>
      </c>
      <c r="E12" s="44" t="s">
        <v>1118</v>
      </c>
      <c r="F12" s="46">
        <v>4</v>
      </c>
      <c r="G12" s="46">
        <v>4</v>
      </c>
      <c r="H12" s="47" t="s">
        <v>46</v>
      </c>
      <c r="I12" s="45" t="s">
        <v>371</v>
      </c>
      <c r="J12" s="48">
        <v>782</v>
      </c>
      <c r="K12" s="48"/>
      <c r="L12" s="46">
        <v>1000</v>
      </c>
      <c r="M12" s="46">
        <v>4</v>
      </c>
      <c r="N12" s="49" t="s">
        <v>474</v>
      </c>
      <c r="O12" s="48" t="s">
        <v>448</v>
      </c>
      <c r="P12" s="48" t="s">
        <v>449</v>
      </c>
      <c r="Q12" s="49">
        <v>105</v>
      </c>
      <c r="R12" s="49" t="s">
        <v>368</v>
      </c>
      <c r="S12" s="48">
        <v>127</v>
      </c>
      <c r="T12" s="48"/>
      <c r="U12" s="28" t="str">
        <f t="shared" si="0"/>
        <v>S7:[192.168.6.1|VFD1|S7ONLINE|01.00,192.168.6.1,02.02,1]DB310,REAL782</v>
      </c>
      <c r="V12" s="31" t="str">
        <f t="shared" si="1"/>
        <v>S7:[@LOCALSERVER]DB1,REAL1782</v>
      </c>
      <c r="W12" s="42">
        <v>1</v>
      </c>
      <c r="X12" s="50" t="str">
        <f t="shared" si="2"/>
        <v>192.168.6.1</v>
      </c>
      <c r="Y12" s="51">
        <v>0</v>
      </c>
      <c r="Z12" s="51">
        <v>0</v>
      </c>
      <c r="AA12" s="52">
        <v>6</v>
      </c>
      <c r="AB12" s="52">
        <v>1</v>
      </c>
      <c r="AC12" s="52">
        <v>1</v>
      </c>
      <c r="AD12" s="53"/>
      <c r="AE12" s="54">
        <v>1</v>
      </c>
      <c r="AF12" s="55" t="s">
        <v>478</v>
      </c>
    </row>
    <row r="13" spans="1:32" ht="15.75" x14ac:dyDescent="0.25">
      <c r="A13" s="44">
        <v>70100511</v>
      </c>
      <c r="B13" s="45" t="s">
        <v>1094</v>
      </c>
      <c r="C13" s="45" t="s">
        <v>1018</v>
      </c>
      <c r="D13" s="45" t="s">
        <v>1018</v>
      </c>
      <c r="E13" s="44" t="s">
        <v>1118</v>
      </c>
      <c r="F13" s="46">
        <v>4</v>
      </c>
      <c r="G13" s="46">
        <v>4</v>
      </c>
      <c r="H13" s="47" t="s">
        <v>46</v>
      </c>
      <c r="I13" s="45" t="s">
        <v>371</v>
      </c>
      <c r="J13" s="48">
        <v>786</v>
      </c>
      <c r="K13" s="48"/>
      <c r="L13" s="46">
        <v>1000</v>
      </c>
      <c r="M13" s="46">
        <v>4</v>
      </c>
      <c r="N13" s="49" t="s">
        <v>474</v>
      </c>
      <c r="O13" s="48" t="s">
        <v>452</v>
      </c>
      <c r="P13" s="48" t="s">
        <v>453</v>
      </c>
      <c r="Q13" s="49">
        <v>105</v>
      </c>
      <c r="R13" s="49" t="s">
        <v>368</v>
      </c>
      <c r="S13" s="48">
        <v>127</v>
      </c>
      <c r="T13" s="48"/>
      <c r="U13" s="28" t="str">
        <f t="shared" si="0"/>
        <v>S7:[192.168.6.1|VFD1|S7ONLINE|01.00,192.168.6.1,02.02,1]DB310,REAL786</v>
      </c>
      <c r="V13" s="31" t="str">
        <f t="shared" si="1"/>
        <v>S7:[@LOCALSERVER]DB1,REAL1786</v>
      </c>
      <c r="W13" s="42">
        <v>1</v>
      </c>
      <c r="X13" s="50" t="str">
        <f t="shared" si="2"/>
        <v>192.168.6.1</v>
      </c>
      <c r="Y13" s="51">
        <v>0</v>
      </c>
      <c r="Z13" s="51">
        <v>0</v>
      </c>
      <c r="AA13" s="52">
        <v>6</v>
      </c>
      <c r="AB13" s="52">
        <v>1</v>
      </c>
      <c r="AC13" s="52">
        <v>2</v>
      </c>
      <c r="AD13" s="53"/>
      <c r="AE13" s="54">
        <v>1</v>
      </c>
      <c r="AF13" s="55" t="s">
        <v>480</v>
      </c>
    </row>
    <row r="14" spans="1:32" ht="15.75" x14ac:dyDescent="0.25">
      <c r="A14" s="24">
        <v>70101000</v>
      </c>
      <c r="B14" s="25" t="s">
        <v>363</v>
      </c>
      <c r="C14" s="25" t="s">
        <v>364</v>
      </c>
      <c r="D14" s="25" t="s">
        <v>364</v>
      </c>
      <c r="E14" s="24" t="s">
        <v>1123</v>
      </c>
      <c r="F14" s="26">
        <v>18</v>
      </c>
      <c r="G14" s="26">
        <v>2</v>
      </c>
      <c r="H14" s="27" t="s">
        <v>46</v>
      </c>
      <c r="I14" s="25" t="s">
        <v>365</v>
      </c>
      <c r="J14" s="28">
        <v>750</v>
      </c>
      <c r="K14" s="28"/>
      <c r="L14" s="29">
        <v>2000</v>
      </c>
      <c r="M14" s="26">
        <v>1</v>
      </c>
      <c r="N14" s="30" t="s">
        <v>366</v>
      </c>
      <c r="O14" s="28" t="s">
        <v>367</v>
      </c>
      <c r="P14" s="28"/>
      <c r="Q14" s="30">
        <v>105</v>
      </c>
      <c r="R14" s="30" t="s">
        <v>368</v>
      </c>
      <c r="S14" s="28">
        <v>127</v>
      </c>
      <c r="T14" s="28"/>
      <c r="U14" s="28" t="str">
        <f>CONCATENATE("S7:[",E14,"|VFD1|S7ONLINE|01.00,",E14,",02.02,1]",H14,",",I14,J14,K14)</f>
        <v>S7:[192.168.6.2|VFD1|S7ONLINE|01.00,192.168.6.2,02.02,1]DB310,W750</v>
      </c>
      <c r="V14" s="31" t="str">
        <f>CONCATENATE("S7:[@LOCALSERVER]DB1,",I14,J14+L14,K14)</f>
        <v>S7:[@LOCALSERVER]DB1,W2750</v>
      </c>
      <c r="W14" s="32">
        <v>1</v>
      </c>
      <c r="X14" s="33" t="str">
        <f t="shared" ref="X14:X106" si="3">E14</f>
        <v>192.168.6.2</v>
      </c>
      <c r="Y14" s="27">
        <v>0</v>
      </c>
      <c r="Z14" s="27">
        <v>0</v>
      </c>
      <c r="AA14" s="26">
        <v>7</v>
      </c>
      <c r="AB14" s="26">
        <v>1</v>
      </c>
      <c r="AC14" s="26">
        <v>0</v>
      </c>
      <c r="AD14" s="34"/>
      <c r="AE14" s="35">
        <v>1</v>
      </c>
      <c r="AF14" s="30" t="s">
        <v>369</v>
      </c>
    </row>
    <row r="15" spans="1:32" ht="15.75" x14ac:dyDescent="0.25">
      <c r="A15" s="24">
        <v>70101001</v>
      </c>
      <c r="B15" s="25" t="s">
        <v>370</v>
      </c>
      <c r="C15" s="25" t="s">
        <v>364</v>
      </c>
      <c r="D15" s="25" t="s">
        <v>364</v>
      </c>
      <c r="E15" s="24" t="s">
        <v>1123</v>
      </c>
      <c r="F15" s="26">
        <v>4</v>
      </c>
      <c r="G15" s="26">
        <v>4</v>
      </c>
      <c r="H15" s="27" t="s">
        <v>46</v>
      </c>
      <c r="I15" s="36" t="s">
        <v>371</v>
      </c>
      <c r="J15" s="28">
        <v>752</v>
      </c>
      <c r="K15" s="28"/>
      <c r="L15" s="29">
        <v>2000</v>
      </c>
      <c r="M15" s="37">
        <v>1</v>
      </c>
      <c r="N15" s="30" t="s">
        <v>372</v>
      </c>
      <c r="O15" s="28" t="s">
        <v>373</v>
      </c>
      <c r="P15" s="38" t="s">
        <v>374</v>
      </c>
      <c r="Q15" s="30">
        <v>105</v>
      </c>
      <c r="R15" s="30" t="s">
        <v>368</v>
      </c>
      <c r="S15" s="28">
        <v>127</v>
      </c>
      <c r="T15" s="28"/>
      <c r="U15" s="28" t="str">
        <f t="shared" ref="U15:U106" si="4">CONCATENATE("S7:[",E15,"|VFD1|S7ONLINE|01.00,",E15,",02.02,1]",H15,",",I15,J15,K15)</f>
        <v>S7:[192.168.6.2|VFD1|S7ONLINE|01.00,192.168.6.2,02.02,1]DB310,REAL752</v>
      </c>
      <c r="V15" s="31" t="str">
        <f t="shared" ref="V15:V106" si="5">CONCATENATE("S7:[@LOCALSERVER]DB1,",I15,J15+L15,K15)</f>
        <v>S7:[@LOCALSERVER]DB1,REAL2752</v>
      </c>
      <c r="W15" s="32">
        <v>1</v>
      </c>
      <c r="X15" s="33" t="str">
        <f t="shared" si="3"/>
        <v>192.168.6.2</v>
      </c>
      <c r="Y15" s="27">
        <v>0</v>
      </c>
      <c r="Z15" s="27">
        <v>0</v>
      </c>
      <c r="AA15" s="26">
        <v>6</v>
      </c>
      <c r="AB15" s="26">
        <v>1</v>
      </c>
      <c r="AC15" s="26">
        <v>1</v>
      </c>
      <c r="AD15" s="34"/>
      <c r="AE15" s="35">
        <v>1</v>
      </c>
      <c r="AF15" s="39" t="s">
        <v>375</v>
      </c>
    </row>
    <row r="16" spans="1:32" ht="15.75" x14ac:dyDescent="0.25">
      <c r="A16" s="24">
        <v>70101002</v>
      </c>
      <c r="B16" s="25" t="s">
        <v>376</v>
      </c>
      <c r="C16" s="25" t="s">
        <v>364</v>
      </c>
      <c r="D16" s="25" t="s">
        <v>364</v>
      </c>
      <c r="E16" s="24" t="s">
        <v>1123</v>
      </c>
      <c r="F16" s="26">
        <v>4</v>
      </c>
      <c r="G16" s="26">
        <v>4</v>
      </c>
      <c r="H16" s="27" t="s">
        <v>46</v>
      </c>
      <c r="I16" s="36" t="s">
        <v>371</v>
      </c>
      <c r="J16" s="28">
        <v>756</v>
      </c>
      <c r="K16" s="28"/>
      <c r="L16" s="29">
        <v>2000</v>
      </c>
      <c r="M16" s="32">
        <v>1</v>
      </c>
      <c r="N16" s="30" t="s">
        <v>377</v>
      </c>
      <c r="O16" s="28" t="s">
        <v>378</v>
      </c>
      <c r="P16" s="38" t="s">
        <v>379</v>
      </c>
      <c r="Q16" s="30">
        <v>105</v>
      </c>
      <c r="R16" s="30" t="s">
        <v>368</v>
      </c>
      <c r="S16" s="28">
        <v>127</v>
      </c>
      <c r="T16" s="28"/>
      <c r="U16" s="28" t="str">
        <f t="shared" si="4"/>
        <v>S7:[192.168.6.2|VFD1|S7ONLINE|01.00,192.168.6.2,02.02,1]DB310,REAL756</v>
      </c>
      <c r="V16" s="31" t="str">
        <f t="shared" si="5"/>
        <v>S7:[@LOCALSERVER]DB1,REAL2756</v>
      </c>
      <c r="W16" s="32">
        <v>1</v>
      </c>
      <c r="X16" s="33" t="str">
        <f t="shared" si="3"/>
        <v>192.168.6.2</v>
      </c>
      <c r="Y16" s="27">
        <v>0</v>
      </c>
      <c r="Z16" s="27">
        <v>0</v>
      </c>
      <c r="AA16" s="26">
        <v>6</v>
      </c>
      <c r="AB16" s="26">
        <v>1</v>
      </c>
      <c r="AC16" s="26">
        <v>2</v>
      </c>
      <c r="AD16" s="34"/>
      <c r="AE16" s="35">
        <v>1</v>
      </c>
      <c r="AF16" s="39" t="s">
        <v>380</v>
      </c>
    </row>
    <row r="17" spans="1:32" ht="15.75" x14ac:dyDescent="0.25">
      <c r="A17" s="24">
        <v>70101003</v>
      </c>
      <c r="B17" s="25" t="s">
        <v>381</v>
      </c>
      <c r="C17" s="25" t="s">
        <v>364</v>
      </c>
      <c r="D17" s="25" t="s">
        <v>364</v>
      </c>
      <c r="E17" s="24" t="s">
        <v>1123</v>
      </c>
      <c r="F17" s="26">
        <v>18</v>
      </c>
      <c r="G17" s="26">
        <v>2</v>
      </c>
      <c r="H17" s="27" t="s">
        <v>46</v>
      </c>
      <c r="I17" s="25" t="s">
        <v>365</v>
      </c>
      <c r="J17" s="28">
        <v>760</v>
      </c>
      <c r="K17" s="28"/>
      <c r="L17" s="29">
        <v>2000</v>
      </c>
      <c r="M17" s="26">
        <v>2</v>
      </c>
      <c r="N17" s="30" t="s">
        <v>377</v>
      </c>
      <c r="O17" s="28" t="s">
        <v>382</v>
      </c>
      <c r="P17" s="28"/>
      <c r="Q17" s="30">
        <v>105</v>
      </c>
      <c r="R17" s="30" t="s">
        <v>368</v>
      </c>
      <c r="S17" s="28">
        <v>127</v>
      </c>
      <c r="T17" s="28"/>
      <c r="U17" s="28" t="str">
        <f t="shared" si="4"/>
        <v>S7:[192.168.6.2|VFD1|S7ONLINE|01.00,192.168.6.2,02.02,1]DB310,W760</v>
      </c>
      <c r="V17" s="31" t="str">
        <f t="shared" si="5"/>
        <v>S7:[@LOCALSERVER]DB1,W2760</v>
      </c>
      <c r="W17" s="32">
        <v>1</v>
      </c>
      <c r="X17" s="33" t="str">
        <f t="shared" si="3"/>
        <v>192.168.6.2</v>
      </c>
      <c r="Y17" s="27">
        <v>0</v>
      </c>
      <c r="Z17" s="27">
        <v>0</v>
      </c>
      <c r="AA17" s="26">
        <v>7</v>
      </c>
      <c r="AB17" s="26">
        <v>1</v>
      </c>
      <c r="AC17" s="26">
        <v>0</v>
      </c>
      <c r="AD17" s="34"/>
      <c r="AE17" s="35">
        <v>1</v>
      </c>
      <c r="AF17" s="30" t="s">
        <v>383</v>
      </c>
    </row>
    <row r="18" spans="1:32" ht="15.75" x14ac:dyDescent="0.25">
      <c r="A18" s="24">
        <v>70101004</v>
      </c>
      <c r="B18" s="25" t="s">
        <v>384</v>
      </c>
      <c r="C18" s="25" t="s">
        <v>364</v>
      </c>
      <c r="D18" s="25" t="s">
        <v>364</v>
      </c>
      <c r="E18" s="24" t="s">
        <v>1123</v>
      </c>
      <c r="F18" s="26">
        <v>4</v>
      </c>
      <c r="G18" s="26">
        <v>4</v>
      </c>
      <c r="H18" s="27" t="s">
        <v>46</v>
      </c>
      <c r="I18" s="36" t="s">
        <v>371</v>
      </c>
      <c r="J18" s="28">
        <v>762</v>
      </c>
      <c r="K18" s="28"/>
      <c r="L18" s="29">
        <v>2000</v>
      </c>
      <c r="M18" s="37">
        <v>2</v>
      </c>
      <c r="N18" s="30" t="s">
        <v>377</v>
      </c>
      <c r="O18" s="28" t="s">
        <v>385</v>
      </c>
      <c r="P18" s="38" t="s">
        <v>379</v>
      </c>
      <c r="Q18" s="30">
        <v>105</v>
      </c>
      <c r="R18" s="30" t="s">
        <v>368</v>
      </c>
      <c r="S18" s="28">
        <v>127</v>
      </c>
      <c r="T18" s="28"/>
      <c r="U18" s="28" t="str">
        <f t="shared" si="4"/>
        <v>S7:[192.168.6.2|VFD1|S7ONLINE|01.00,192.168.6.2,02.02,1]DB310,REAL762</v>
      </c>
      <c r="V18" s="31" t="str">
        <f t="shared" si="5"/>
        <v>S7:[@LOCALSERVER]DB1,REAL2762</v>
      </c>
      <c r="W18" s="32">
        <v>1</v>
      </c>
      <c r="X18" s="33" t="str">
        <f t="shared" si="3"/>
        <v>192.168.6.2</v>
      </c>
      <c r="Y18" s="27">
        <v>0</v>
      </c>
      <c r="Z18" s="27">
        <v>0</v>
      </c>
      <c r="AA18" s="26">
        <v>6</v>
      </c>
      <c r="AB18" s="26">
        <v>1</v>
      </c>
      <c r="AC18" s="26">
        <v>1</v>
      </c>
      <c r="AD18" s="34"/>
      <c r="AE18" s="35">
        <v>1</v>
      </c>
      <c r="AF18" s="30" t="s">
        <v>386</v>
      </c>
    </row>
    <row r="19" spans="1:32" ht="15.75" x14ac:dyDescent="0.25">
      <c r="A19" s="24">
        <v>70101005</v>
      </c>
      <c r="B19" s="25" t="s">
        <v>387</v>
      </c>
      <c r="C19" s="25" t="s">
        <v>364</v>
      </c>
      <c r="D19" s="25" t="s">
        <v>364</v>
      </c>
      <c r="E19" s="24" t="s">
        <v>1123</v>
      </c>
      <c r="F19" s="26">
        <v>4</v>
      </c>
      <c r="G19" s="26">
        <v>4</v>
      </c>
      <c r="H19" s="27" t="s">
        <v>46</v>
      </c>
      <c r="I19" s="36" t="s">
        <v>371</v>
      </c>
      <c r="J19" s="28">
        <v>766</v>
      </c>
      <c r="K19" s="28"/>
      <c r="L19" s="29">
        <v>2000</v>
      </c>
      <c r="M19" s="32">
        <v>2</v>
      </c>
      <c r="N19" s="30" t="s">
        <v>377</v>
      </c>
      <c r="O19" s="28" t="s">
        <v>388</v>
      </c>
      <c r="P19" s="38"/>
      <c r="Q19" s="30">
        <v>105</v>
      </c>
      <c r="R19" s="30" t="s">
        <v>368</v>
      </c>
      <c r="S19" s="28">
        <v>127</v>
      </c>
      <c r="T19" s="28"/>
      <c r="U19" s="28" t="str">
        <f t="shared" si="4"/>
        <v>S7:[192.168.6.2|VFD1|S7ONLINE|01.00,192.168.6.2,02.02,1]DB310,REAL766</v>
      </c>
      <c r="V19" s="31" t="str">
        <f t="shared" si="5"/>
        <v>S7:[@LOCALSERVER]DB1,REAL2766</v>
      </c>
      <c r="W19" s="32">
        <v>0</v>
      </c>
      <c r="X19" s="33" t="str">
        <f t="shared" si="3"/>
        <v>192.168.6.2</v>
      </c>
      <c r="Y19" s="27">
        <v>0</v>
      </c>
      <c r="Z19" s="27">
        <v>0</v>
      </c>
      <c r="AA19" s="26">
        <v>6</v>
      </c>
      <c r="AB19" s="26">
        <v>0</v>
      </c>
      <c r="AC19" s="26">
        <v>2</v>
      </c>
      <c r="AD19" s="34"/>
      <c r="AE19" s="35">
        <v>1</v>
      </c>
      <c r="AF19" s="30" t="s">
        <v>389</v>
      </c>
    </row>
    <row r="20" spans="1:32" ht="15.75" x14ac:dyDescent="0.25">
      <c r="A20" s="24">
        <v>70101006</v>
      </c>
      <c r="B20" s="25" t="s">
        <v>390</v>
      </c>
      <c r="C20" s="25" t="s">
        <v>364</v>
      </c>
      <c r="D20" s="25" t="s">
        <v>364</v>
      </c>
      <c r="E20" s="24" t="s">
        <v>1123</v>
      </c>
      <c r="F20" s="26">
        <v>18</v>
      </c>
      <c r="G20" s="26">
        <v>2</v>
      </c>
      <c r="H20" s="27" t="s">
        <v>46</v>
      </c>
      <c r="I20" s="25" t="s">
        <v>365</v>
      </c>
      <c r="J20" s="28">
        <v>770</v>
      </c>
      <c r="K20" s="28"/>
      <c r="L20" s="29">
        <v>2000</v>
      </c>
      <c r="M20" s="26">
        <v>3</v>
      </c>
      <c r="N20" s="30" t="s">
        <v>377</v>
      </c>
      <c r="O20" s="28" t="s">
        <v>391</v>
      </c>
      <c r="P20" s="28"/>
      <c r="Q20" s="30">
        <v>105</v>
      </c>
      <c r="R20" s="30" t="s">
        <v>368</v>
      </c>
      <c r="S20" s="28">
        <v>127</v>
      </c>
      <c r="T20" s="28"/>
      <c r="U20" s="28" t="str">
        <f t="shared" si="4"/>
        <v>S7:[192.168.6.2|VFD1|S7ONLINE|01.00,192.168.6.2,02.02,1]DB310,W770</v>
      </c>
      <c r="V20" s="31" t="str">
        <f t="shared" si="5"/>
        <v>S7:[@LOCALSERVER]DB1,W2770</v>
      </c>
      <c r="W20" s="32">
        <v>1</v>
      </c>
      <c r="X20" s="33" t="str">
        <f t="shared" si="3"/>
        <v>192.168.6.2</v>
      </c>
      <c r="Y20" s="27">
        <v>0</v>
      </c>
      <c r="Z20" s="27">
        <v>0</v>
      </c>
      <c r="AA20" s="26">
        <v>7</v>
      </c>
      <c r="AB20" s="26">
        <v>1</v>
      </c>
      <c r="AC20" s="26">
        <v>0</v>
      </c>
      <c r="AD20" s="34"/>
      <c r="AE20" s="35">
        <v>1</v>
      </c>
      <c r="AF20" s="30" t="s">
        <v>392</v>
      </c>
    </row>
    <row r="21" spans="1:32" ht="15.75" x14ac:dyDescent="0.25">
      <c r="A21" s="24">
        <v>70101007</v>
      </c>
      <c r="B21" s="25" t="s">
        <v>393</v>
      </c>
      <c r="C21" s="25" t="s">
        <v>364</v>
      </c>
      <c r="D21" s="25" t="s">
        <v>364</v>
      </c>
      <c r="E21" s="24" t="s">
        <v>1123</v>
      </c>
      <c r="F21" s="26">
        <v>4</v>
      </c>
      <c r="G21" s="26">
        <v>4</v>
      </c>
      <c r="H21" s="27" t="s">
        <v>46</v>
      </c>
      <c r="I21" s="36" t="s">
        <v>371</v>
      </c>
      <c r="J21" s="28">
        <v>772</v>
      </c>
      <c r="K21" s="28"/>
      <c r="L21" s="29">
        <v>2000</v>
      </c>
      <c r="M21" s="37">
        <v>3</v>
      </c>
      <c r="N21" s="30" t="s">
        <v>377</v>
      </c>
      <c r="O21" s="28" t="s">
        <v>394</v>
      </c>
      <c r="P21" s="38" t="s">
        <v>379</v>
      </c>
      <c r="Q21" s="30">
        <v>105</v>
      </c>
      <c r="R21" s="30" t="s">
        <v>368</v>
      </c>
      <c r="S21" s="28">
        <v>127</v>
      </c>
      <c r="T21" s="28"/>
      <c r="U21" s="28" t="str">
        <f t="shared" si="4"/>
        <v>S7:[192.168.6.2|VFD1|S7ONLINE|01.00,192.168.6.2,02.02,1]DB310,REAL772</v>
      </c>
      <c r="V21" s="31" t="str">
        <f t="shared" si="5"/>
        <v>S7:[@LOCALSERVER]DB1,REAL2772</v>
      </c>
      <c r="W21" s="32">
        <v>1</v>
      </c>
      <c r="X21" s="33" t="str">
        <f t="shared" si="3"/>
        <v>192.168.6.2</v>
      </c>
      <c r="Y21" s="27">
        <v>0</v>
      </c>
      <c r="Z21" s="27">
        <v>0</v>
      </c>
      <c r="AA21" s="26">
        <v>6</v>
      </c>
      <c r="AB21" s="26">
        <v>1</v>
      </c>
      <c r="AC21" s="26">
        <v>1</v>
      </c>
      <c r="AD21" s="34"/>
      <c r="AE21" s="35">
        <v>1</v>
      </c>
      <c r="AF21" s="30" t="s">
        <v>395</v>
      </c>
    </row>
    <row r="22" spans="1:32" ht="15.75" x14ac:dyDescent="0.25">
      <c r="A22" s="24">
        <v>70101008</v>
      </c>
      <c r="B22" s="25" t="s">
        <v>396</v>
      </c>
      <c r="C22" s="25" t="s">
        <v>364</v>
      </c>
      <c r="D22" s="25" t="s">
        <v>364</v>
      </c>
      <c r="E22" s="24" t="s">
        <v>1123</v>
      </c>
      <c r="F22" s="26">
        <v>4</v>
      </c>
      <c r="G22" s="26">
        <v>4</v>
      </c>
      <c r="H22" s="27" t="s">
        <v>46</v>
      </c>
      <c r="I22" s="36" t="s">
        <v>371</v>
      </c>
      <c r="J22" s="28">
        <v>776</v>
      </c>
      <c r="K22" s="28"/>
      <c r="L22" s="29">
        <v>2000</v>
      </c>
      <c r="M22" s="32">
        <v>3</v>
      </c>
      <c r="N22" s="30" t="s">
        <v>377</v>
      </c>
      <c r="O22" s="28" t="s">
        <v>397</v>
      </c>
      <c r="P22" s="38"/>
      <c r="Q22" s="30">
        <v>105</v>
      </c>
      <c r="R22" s="30" t="s">
        <v>368</v>
      </c>
      <c r="S22" s="28">
        <v>127</v>
      </c>
      <c r="T22" s="28"/>
      <c r="U22" s="28" t="str">
        <f t="shared" si="4"/>
        <v>S7:[192.168.6.2|VFD1|S7ONLINE|01.00,192.168.6.2,02.02,1]DB310,REAL776</v>
      </c>
      <c r="V22" s="31" t="str">
        <f t="shared" si="5"/>
        <v>S7:[@LOCALSERVER]DB1,REAL2776</v>
      </c>
      <c r="W22" s="32">
        <v>0</v>
      </c>
      <c r="X22" s="33" t="str">
        <f t="shared" si="3"/>
        <v>192.168.6.2</v>
      </c>
      <c r="Y22" s="27">
        <v>0</v>
      </c>
      <c r="Z22" s="27">
        <v>0</v>
      </c>
      <c r="AA22" s="26">
        <v>6</v>
      </c>
      <c r="AB22" s="26">
        <v>0</v>
      </c>
      <c r="AC22" s="26">
        <v>2</v>
      </c>
      <c r="AD22" s="34"/>
      <c r="AE22" s="35">
        <v>1</v>
      </c>
      <c r="AF22" s="30" t="s">
        <v>398</v>
      </c>
    </row>
    <row r="23" spans="1:32" ht="15.75" x14ac:dyDescent="0.25">
      <c r="A23" s="24">
        <v>70101009</v>
      </c>
      <c r="B23" s="25" t="s">
        <v>399</v>
      </c>
      <c r="C23" s="25" t="s">
        <v>364</v>
      </c>
      <c r="D23" s="25" t="s">
        <v>364</v>
      </c>
      <c r="E23" s="24" t="s">
        <v>1123</v>
      </c>
      <c r="F23" s="26">
        <v>18</v>
      </c>
      <c r="G23" s="26">
        <v>2</v>
      </c>
      <c r="H23" s="27" t="s">
        <v>46</v>
      </c>
      <c r="I23" s="25" t="s">
        <v>365</v>
      </c>
      <c r="J23" s="28">
        <v>780</v>
      </c>
      <c r="K23" s="28"/>
      <c r="L23" s="29">
        <v>2000</v>
      </c>
      <c r="M23" s="32">
        <v>4</v>
      </c>
      <c r="N23" s="30" t="s">
        <v>400</v>
      </c>
      <c r="O23" s="28" t="s">
        <v>367</v>
      </c>
      <c r="P23" s="30"/>
      <c r="Q23" s="30">
        <v>105</v>
      </c>
      <c r="R23" s="30" t="s">
        <v>368</v>
      </c>
      <c r="S23" s="28">
        <v>127</v>
      </c>
      <c r="T23" s="28"/>
      <c r="U23" s="28" t="str">
        <f t="shared" si="4"/>
        <v>S7:[192.168.6.2|VFD1|S7ONLINE|01.00,192.168.6.2,02.02,1]DB310,W780</v>
      </c>
      <c r="V23" s="31" t="str">
        <f t="shared" si="5"/>
        <v>S7:[@LOCALSERVER]DB1,W2780</v>
      </c>
      <c r="W23" s="32">
        <v>1</v>
      </c>
      <c r="X23" s="33" t="str">
        <f t="shared" si="3"/>
        <v>192.168.6.2</v>
      </c>
      <c r="Y23" s="27">
        <v>0</v>
      </c>
      <c r="Z23" s="27">
        <v>0</v>
      </c>
      <c r="AA23" s="26">
        <v>7</v>
      </c>
      <c r="AB23" s="26">
        <v>1</v>
      </c>
      <c r="AC23" s="26">
        <v>0</v>
      </c>
      <c r="AD23" s="34"/>
      <c r="AE23" s="35">
        <v>1</v>
      </c>
      <c r="AF23" s="30" t="s">
        <v>401</v>
      </c>
    </row>
    <row r="24" spans="1:32" ht="15.75" x14ac:dyDescent="0.25">
      <c r="A24" s="24">
        <v>70101010</v>
      </c>
      <c r="B24" s="25" t="s">
        <v>402</v>
      </c>
      <c r="C24" s="25" t="s">
        <v>364</v>
      </c>
      <c r="D24" s="25" t="s">
        <v>364</v>
      </c>
      <c r="E24" s="24" t="s">
        <v>1123</v>
      </c>
      <c r="F24" s="26">
        <v>4</v>
      </c>
      <c r="G24" s="26">
        <v>4</v>
      </c>
      <c r="H24" s="27" t="s">
        <v>46</v>
      </c>
      <c r="I24" s="36" t="s">
        <v>371</v>
      </c>
      <c r="J24" s="28">
        <v>782</v>
      </c>
      <c r="K24" s="28"/>
      <c r="L24" s="29">
        <v>2000</v>
      </c>
      <c r="M24" s="32">
        <v>4</v>
      </c>
      <c r="N24" s="30" t="s">
        <v>400</v>
      </c>
      <c r="O24" s="28" t="s">
        <v>403</v>
      </c>
      <c r="P24" s="38" t="s">
        <v>374</v>
      </c>
      <c r="Q24" s="30">
        <v>105</v>
      </c>
      <c r="R24" s="30" t="s">
        <v>368</v>
      </c>
      <c r="S24" s="28">
        <v>127</v>
      </c>
      <c r="T24" s="28"/>
      <c r="U24" s="28" t="str">
        <f t="shared" si="4"/>
        <v>S7:[192.168.6.2|VFD1|S7ONLINE|01.00,192.168.6.2,02.02,1]DB310,REAL782</v>
      </c>
      <c r="V24" s="31" t="str">
        <f t="shared" si="5"/>
        <v>S7:[@LOCALSERVER]DB1,REAL2782</v>
      </c>
      <c r="W24" s="32">
        <v>1</v>
      </c>
      <c r="X24" s="33" t="str">
        <f t="shared" si="3"/>
        <v>192.168.6.2</v>
      </c>
      <c r="Y24" s="27">
        <v>0</v>
      </c>
      <c r="Z24" s="27">
        <v>0</v>
      </c>
      <c r="AA24" s="26">
        <v>6</v>
      </c>
      <c r="AB24" s="26">
        <v>1</v>
      </c>
      <c r="AC24" s="26">
        <v>1</v>
      </c>
      <c r="AD24" s="34"/>
      <c r="AE24" s="35">
        <v>1</v>
      </c>
      <c r="AF24" s="39" t="s">
        <v>404</v>
      </c>
    </row>
    <row r="25" spans="1:32" ht="15.75" x14ac:dyDescent="0.25">
      <c r="A25" s="24">
        <v>70101011</v>
      </c>
      <c r="B25" s="25" t="s">
        <v>405</v>
      </c>
      <c r="C25" s="25" t="s">
        <v>364</v>
      </c>
      <c r="D25" s="25" t="s">
        <v>364</v>
      </c>
      <c r="E25" s="24" t="s">
        <v>1123</v>
      </c>
      <c r="F25" s="26">
        <v>4</v>
      </c>
      <c r="G25" s="26">
        <v>4</v>
      </c>
      <c r="H25" s="27" t="s">
        <v>46</v>
      </c>
      <c r="I25" s="36" t="s">
        <v>371</v>
      </c>
      <c r="J25" s="28">
        <v>786</v>
      </c>
      <c r="K25" s="28"/>
      <c r="L25" s="29">
        <v>2000</v>
      </c>
      <c r="M25" s="32">
        <v>4</v>
      </c>
      <c r="N25" s="30" t="s">
        <v>400</v>
      </c>
      <c r="O25" s="28" t="s">
        <v>378</v>
      </c>
      <c r="P25" s="38" t="s">
        <v>379</v>
      </c>
      <c r="Q25" s="30">
        <v>105</v>
      </c>
      <c r="R25" s="30" t="s">
        <v>368</v>
      </c>
      <c r="S25" s="28">
        <v>127</v>
      </c>
      <c r="T25" s="28"/>
      <c r="U25" s="28" t="str">
        <f t="shared" si="4"/>
        <v>S7:[192.168.6.2|VFD1|S7ONLINE|01.00,192.168.6.2,02.02,1]DB310,REAL786</v>
      </c>
      <c r="V25" s="31" t="str">
        <f t="shared" si="5"/>
        <v>S7:[@LOCALSERVER]DB1,REAL2786</v>
      </c>
      <c r="W25" s="32">
        <v>1</v>
      </c>
      <c r="X25" s="33" t="str">
        <f t="shared" si="3"/>
        <v>192.168.6.2</v>
      </c>
      <c r="Y25" s="27">
        <v>0</v>
      </c>
      <c r="Z25" s="27">
        <v>0</v>
      </c>
      <c r="AA25" s="26">
        <v>6</v>
      </c>
      <c r="AB25" s="26">
        <v>1</v>
      </c>
      <c r="AC25" s="26">
        <v>2</v>
      </c>
      <c r="AD25" s="34"/>
      <c r="AE25" s="35">
        <v>1</v>
      </c>
      <c r="AF25" s="39" t="s">
        <v>406</v>
      </c>
    </row>
    <row r="26" spans="1:32" ht="15.75" x14ac:dyDescent="0.25">
      <c r="A26" s="24">
        <v>70101012</v>
      </c>
      <c r="B26" s="25" t="s">
        <v>407</v>
      </c>
      <c r="C26" s="25" t="s">
        <v>364</v>
      </c>
      <c r="D26" s="25" t="s">
        <v>364</v>
      </c>
      <c r="E26" s="24" t="s">
        <v>1123</v>
      </c>
      <c r="F26" s="26">
        <v>18</v>
      </c>
      <c r="G26" s="26">
        <v>2</v>
      </c>
      <c r="H26" s="27" t="s">
        <v>46</v>
      </c>
      <c r="I26" s="25" t="s">
        <v>365</v>
      </c>
      <c r="J26" s="28">
        <v>790</v>
      </c>
      <c r="K26" s="28"/>
      <c r="L26" s="29">
        <v>2000</v>
      </c>
      <c r="M26" s="32">
        <v>5</v>
      </c>
      <c r="N26" s="30" t="s">
        <v>400</v>
      </c>
      <c r="O26" s="28" t="s">
        <v>382</v>
      </c>
      <c r="P26" s="30"/>
      <c r="Q26" s="30">
        <v>105</v>
      </c>
      <c r="R26" s="30" t="s">
        <v>368</v>
      </c>
      <c r="S26" s="28">
        <v>127</v>
      </c>
      <c r="T26" s="28"/>
      <c r="U26" s="28" t="str">
        <f t="shared" si="4"/>
        <v>S7:[192.168.6.2|VFD1|S7ONLINE|01.00,192.168.6.2,02.02,1]DB310,W790</v>
      </c>
      <c r="V26" s="31" t="str">
        <f t="shared" si="5"/>
        <v>S7:[@LOCALSERVER]DB1,W2790</v>
      </c>
      <c r="W26" s="32">
        <v>1</v>
      </c>
      <c r="X26" s="33" t="str">
        <f t="shared" si="3"/>
        <v>192.168.6.2</v>
      </c>
      <c r="Y26" s="27">
        <v>0</v>
      </c>
      <c r="Z26" s="27">
        <v>0</v>
      </c>
      <c r="AA26" s="26">
        <v>7</v>
      </c>
      <c r="AB26" s="26">
        <v>1</v>
      </c>
      <c r="AC26" s="26">
        <v>0</v>
      </c>
      <c r="AD26" s="34"/>
      <c r="AE26" s="35">
        <v>1</v>
      </c>
      <c r="AF26" s="30" t="s">
        <v>408</v>
      </c>
    </row>
    <row r="27" spans="1:32" ht="15.75" x14ac:dyDescent="0.25">
      <c r="A27" s="24">
        <v>70101013</v>
      </c>
      <c r="B27" s="25" t="s">
        <v>409</v>
      </c>
      <c r="C27" s="25" t="s">
        <v>364</v>
      </c>
      <c r="D27" s="25" t="s">
        <v>364</v>
      </c>
      <c r="E27" s="24" t="s">
        <v>1123</v>
      </c>
      <c r="F27" s="26">
        <v>4</v>
      </c>
      <c r="G27" s="26">
        <v>4</v>
      </c>
      <c r="H27" s="27" t="s">
        <v>46</v>
      </c>
      <c r="I27" s="36" t="s">
        <v>371</v>
      </c>
      <c r="J27" s="28">
        <v>792</v>
      </c>
      <c r="K27" s="28"/>
      <c r="L27" s="29">
        <v>2000</v>
      </c>
      <c r="M27" s="32">
        <v>5</v>
      </c>
      <c r="N27" s="30" t="s">
        <v>400</v>
      </c>
      <c r="O27" s="28" t="s">
        <v>385</v>
      </c>
      <c r="P27" s="38" t="s">
        <v>379</v>
      </c>
      <c r="Q27" s="30">
        <v>105</v>
      </c>
      <c r="R27" s="30" t="s">
        <v>368</v>
      </c>
      <c r="S27" s="28">
        <v>127</v>
      </c>
      <c r="T27" s="28"/>
      <c r="U27" s="28" t="str">
        <f t="shared" si="4"/>
        <v>S7:[192.168.6.2|VFD1|S7ONLINE|01.00,192.168.6.2,02.02,1]DB310,REAL792</v>
      </c>
      <c r="V27" s="31" t="str">
        <f t="shared" si="5"/>
        <v>S7:[@LOCALSERVER]DB1,REAL2792</v>
      </c>
      <c r="W27" s="32">
        <v>1</v>
      </c>
      <c r="X27" s="33" t="str">
        <f t="shared" si="3"/>
        <v>192.168.6.2</v>
      </c>
      <c r="Y27" s="27">
        <v>0</v>
      </c>
      <c r="Z27" s="27">
        <v>0</v>
      </c>
      <c r="AA27" s="26">
        <v>6</v>
      </c>
      <c r="AB27" s="26">
        <v>1</v>
      </c>
      <c r="AC27" s="26">
        <v>1</v>
      </c>
      <c r="AD27" s="34"/>
      <c r="AE27" s="35">
        <v>1</v>
      </c>
      <c r="AF27" s="30" t="s">
        <v>410</v>
      </c>
    </row>
    <row r="28" spans="1:32" ht="15.75" x14ac:dyDescent="0.25">
      <c r="A28" s="24">
        <v>70101014</v>
      </c>
      <c r="B28" s="25" t="s">
        <v>411</v>
      </c>
      <c r="C28" s="25" t="s">
        <v>364</v>
      </c>
      <c r="D28" s="25" t="s">
        <v>364</v>
      </c>
      <c r="E28" s="24" t="s">
        <v>1123</v>
      </c>
      <c r="F28" s="26">
        <v>4</v>
      </c>
      <c r="G28" s="26">
        <v>4</v>
      </c>
      <c r="H28" s="27" t="s">
        <v>46</v>
      </c>
      <c r="I28" s="36" t="s">
        <v>371</v>
      </c>
      <c r="J28" s="28">
        <v>796</v>
      </c>
      <c r="K28" s="28"/>
      <c r="L28" s="29">
        <v>2000</v>
      </c>
      <c r="M28" s="32">
        <v>5</v>
      </c>
      <c r="N28" s="30" t="s">
        <v>400</v>
      </c>
      <c r="O28" s="28" t="s">
        <v>388</v>
      </c>
      <c r="P28" s="38"/>
      <c r="Q28" s="30">
        <v>105</v>
      </c>
      <c r="R28" s="30" t="s">
        <v>368</v>
      </c>
      <c r="S28" s="28">
        <v>127</v>
      </c>
      <c r="T28" s="28"/>
      <c r="U28" s="28" t="str">
        <f t="shared" si="4"/>
        <v>S7:[192.168.6.2|VFD1|S7ONLINE|01.00,192.168.6.2,02.02,1]DB310,REAL796</v>
      </c>
      <c r="V28" s="31" t="str">
        <f t="shared" si="5"/>
        <v>S7:[@LOCALSERVER]DB1,REAL2796</v>
      </c>
      <c r="W28" s="32">
        <v>0</v>
      </c>
      <c r="X28" s="33" t="str">
        <f t="shared" si="3"/>
        <v>192.168.6.2</v>
      </c>
      <c r="Y28" s="27">
        <v>0</v>
      </c>
      <c r="Z28" s="27">
        <v>0</v>
      </c>
      <c r="AA28" s="26">
        <v>6</v>
      </c>
      <c r="AB28" s="26">
        <v>0</v>
      </c>
      <c r="AC28" s="26">
        <v>2</v>
      </c>
      <c r="AD28" s="34"/>
      <c r="AE28" s="35">
        <v>1</v>
      </c>
      <c r="AF28" s="30" t="s">
        <v>412</v>
      </c>
    </row>
    <row r="29" spans="1:32" ht="15.75" x14ac:dyDescent="0.25">
      <c r="A29" s="24">
        <v>70101015</v>
      </c>
      <c r="B29" s="25" t="s">
        <v>413</v>
      </c>
      <c r="C29" s="25" t="s">
        <v>364</v>
      </c>
      <c r="D29" s="25" t="s">
        <v>364</v>
      </c>
      <c r="E29" s="24" t="s">
        <v>1123</v>
      </c>
      <c r="F29" s="26">
        <v>18</v>
      </c>
      <c r="G29" s="26">
        <v>2</v>
      </c>
      <c r="H29" s="27" t="s">
        <v>46</v>
      </c>
      <c r="I29" s="25" t="s">
        <v>365</v>
      </c>
      <c r="J29" s="28">
        <v>800</v>
      </c>
      <c r="K29" s="28"/>
      <c r="L29" s="29">
        <v>2000</v>
      </c>
      <c r="M29" s="32">
        <v>6</v>
      </c>
      <c r="N29" s="30" t="s">
        <v>400</v>
      </c>
      <c r="O29" s="28" t="s">
        <v>391</v>
      </c>
      <c r="P29" s="30"/>
      <c r="Q29" s="30">
        <v>105</v>
      </c>
      <c r="R29" s="30" t="s">
        <v>368</v>
      </c>
      <c r="S29" s="28">
        <v>127</v>
      </c>
      <c r="T29" s="28"/>
      <c r="U29" s="28" t="str">
        <f t="shared" si="4"/>
        <v>S7:[192.168.6.2|VFD1|S7ONLINE|01.00,192.168.6.2,02.02,1]DB310,W800</v>
      </c>
      <c r="V29" s="31" t="str">
        <f t="shared" si="5"/>
        <v>S7:[@LOCALSERVER]DB1,W2800</v>
      </c>
      <c r="W29" s="32">
        <v>1</v>
      </c>
      <c r="X29" s="33" t="str">
        <f t="shared" si="3"/>
        <v>192.168.6.2</v>
      </c>
      <c r="Y29" s="27">
        <v>0</v>
      </c>
      <c r="Z29" s="27">
        <v>0</v>
      </c>
      <c r="AA29" s="26">
        <v>7</v>
      </c>
      <c r="AB29" s="26">
        <v>1</v>
      </c>
      <c r="AC29" s="26">
        <v>0</v>
      </c>
      <c r="AD29" s="34"/>
      <c r="AE29" s="35">
        <v>1</v>
      </c>
      <c r="AF29" s="30" t="s">
        <v>414</v>
      </c>
    </row>
    <row r="30" spans="1:32" ht="15.75" x14ac:dyDescent="0.25">
      <c r="A30" s="24">
        <v>70101016</v>
      </c>
      <c r="B30" s="25" t="s">
        <v>415</v>
      </c>
      <c r="C30" s="25" t="s">
        <v>364</v>
      </c>
      <c r="D30" s="25" t="s">
        <v>364</v>
      </c>
      <c r="E30" s="24" t="s">
        <v>1123</v>
      </c>
      <c r="F30" s="26">
        <v>4</v>
      </c>
      <c r="G30" s="26">
        <v>4</v>
      </c>
      <c r="H30" s="27" t="s">
        <v>46</v>
      </c>
      <c r="I30" s="36" t="s">
        <v>371</v>
      </c>
      <c r="J30" s="28">
        <v>802</v>
      </c>
      <c r="K30" s="28"/>
      <c r="L30" s="29">
        <v>2000</v>
      </c>
      <c r="M30" s="32">
        <v>6</v>
      </c>
      <c r="N30" s="30" t="s">
        <v>400</v>
      </c>
      <c r="O30" s="28" t="s">
        <v>394</v>
      </c>
      <c r="P30" s="38" t="s">
        <v>379</v>
      </c>
      <c r="Q30" s="30">
        <v>105</v>
      </c>
      <c r="R30" s="30" t="s">
        <v>368</v>
      </c>
      <c r="S30" s="28">
        <v>127</v>
      </c>
      <c r="T30" s="28"/>
      <c r="U30" s="28" t="str">
        <f t="shared" si="4"/>
        <v>S7:[192.168.6.2|VFD1|S7ONLINE|01.00,192.168.6.2,02.02,1]DB310,REAL802</v>
      </c>
      <c r="V30" s="31" t="str">
        <f t="shared" si="5"/>
        <v>S7:[@LOCALSERVER]DB1,REAL2802</v>
      </c>
      <c r="W30" s="32">
        <v>1</v>
      </c>
      <c r="X30" s="33" t="str">
        <f t="shared" si="3"/>
        <v>192.168.6.2</v>
      </c>
      <c r="Y30" s="27">
        <v>0</v>
      </c>
      <c r="Z30" s="27">
        <v>0</v>
      </c>
      <c r="AA30" s="26">
        <v>6</v>
      </c>
      <c r="AB30" s="26">
        <v>1</v>
      </c>
      <c r="AC30" s="26">
        <v>1</v>
      </c>
      <c r="AD30" s="34"/>
      <c r="AE30" s="35">
        <v>1</v>
      </c>
      <c r="AF30" s="30" t="s">
        <v>416</v>
      </c>
    </row>
    <row r="31" spans="1:32" ht="15.75" x14ac:dyDescent="0.25">
      <c r="A31" s="24">
        <v>70101017</v>
      </c>
      <c r="B31" s="25" t="s">
        <v>417</v>
      </c>
      <c r="C31" s="25" t="s">
        <v>364</v>
      </c>
      <c r="D31" s="25" t="s">
        <v>364</v>
      </c>
      <c r="E31" s="24" t="s">
        <v>1123</v>
      </c>
      <c r="F31" s="26">
        <v>4</v>
      </c>
      <c r="G31" s="26">
        <v>4</v>
      </c>
      <c r="H31" s="27" t="s">
        <v>46</v>
      </c>
      <c r="I31" s="36" t="s">
        <v>371</v>
      </c>
      <c r="J31" s="28">
        <v>806</v>
      </c>
      <c r="K31" s="28"/>
      <c r="L31" s="29">
        <v>2000</v>
      </c>
      <c r="M31" s="32">
        <v>6</v>
      </c>
      <c r="N31" s="30" t="s">
        <v>400</v>
      </c>
      <c r="O31" s="28" t="s">
        <v>397</v>
      </c>
      <c r="P31" s="38"/>
      <c r="Q31" s="30">
        <v>105</v>
      </c>
      <c r="R31" s="30" t="s">
        <v>368</v>
      </c>
      <c r="S31" s="28">
        <v>127</v>
      </c>
      <c r="T31" s="28"/>
      <c r="U31" s="28" t="str">
        <f t="shared" si="4"/>
        <v>S7:[192.168.6.2|VFD1|S7ONLINE|01.00,192.168.6.2,02.02,1]DB310,REAL806</v>
      </c>
      <c r="V31" s="31" t="str">
        <f t="shared" si="5"/>
        <v>S7:[@LOCALSERVER]DB1,REAL2806</v>
      </c>
      <c r="W31" s="32">
        <v>0</v>
      </c>
      <c r="X31" s="33" t="str">
        <f t="shared" si="3"/>
        <v>192.168.6.2</v>
      </c>
      <c r="Y31" s="27">
        <v>0</v>
      </c>
      <c r="Z31" s="27">
        <v>0</v>
      </c>
      <c r="AA31" s="26">
        <v>6</v>
      </c>
      <c r="AB31" s="26">
        <v>0</v>
      </c>
      <c r="AC31" s="26">
        <v>2</v>
      </c>
      <c r="AD31" s="34"/>
      <c r="AE31" s="35">
        <v>1</v>
      </c>
      <c r="AF31" s="30" t="s">
        <v>418</v>
      </c>
    </row>
    <row r="32" spans="1:32" ht="15.75" x14ac:dyDescent="0.25">
      <c r="A32" s="24">
        <v>70101018</v>
      </c>
      <c r="B32" s="25" t="s">
        <v>419</v>
      </c>
      <c r="C32" s="25" t="s">
        <v>364</v>
      </c>
      <c r="D32" s="25" t="s">
        <v>364</v>
      </c>
      <c r="E32" s="24" t="s">
        <v>1123</v>
      </c>
      <c r="F32" s="26">
        <v>18</v>
      </c>
      <c r="G32" s="26">
        <v>2</v>
      </c>
      <c r="H32" s="27" t="s">
        <v>46</v>
      </c>
      <c r="I32" s="25" t="s">
        <v>365</v>
      </c>
      <c r="J32" s="28">
        <v>810</v>
      </c>
      <c r="K32" s="28"/>
      <c r="L32" s="29">
        <v>2000</v>
      </c>
      <c r="M32" s="26">
        <v>7</v>
      </c>
      <c r="N32" s="30" t="s">
        <v>420</v>
      </c>
      <c r="O32" s="28" t="s">
        <v>367</v>
      </c>
      <c r="P32" s="28"/>
      <c r="Q32" s="30">
        <v>105</v>
      </c>
      <c r="R32" s="30" t="s">
        <v>368</v>
      </c>
      <c r="S32" s="28">
        <v>127</v>
      </c>
      <c r="T32" s="28"/>
      <c r="U32" s="28" t="str">
        <f t="shared" si="4"/>
        <v>S7:[192.168.6.2|VFD1|S7ONLINE|01.00,192.168.6.2,02.02,1]DB310,W810</v>
      </c>
      <c r="V32" s="31" t="str">
        <f t="shared" si="5"/>
        <v>S7:[@LOCALSERVER]DB1,W2810</v>
      </c>
      <c r="W32" s="32">
        <v>1</v>
      </c>
      <c r="X32" s="33" t="str">
        <f t="shared" si="3"/>
        <v>192.168.6.2</v>
      </c>
      <c r="Y32" s="27">
        <v>0</v>
      </c>
      <c r="Z32" s="27">
        <v>0</v>
      </c>
      <c r="AA32" s="26">
        <v>7</v>
      </c>
      <c r="AB32" s="26">
        <v>1</v>
      </c>
      <c r="AC32" s="26">
        <v>0</v>
      </c>
      <c r="AD32" s="34"/>
      <c r="AE32" s="35">
        <v>1</v>
      </c>
      <c r="AF32" s="30" t="s">
        <v>421</v>
      </c>
    </row>
    <row r="33" spans="1:32" ht="15.75" x14ac:dyDescent="0.25">
      <c r="A33" s="24">
        <v>70101019</v>
      </c>
      <c r="B33" s="25" t="s">
        <v>422</v>
      </c>
      <c r="C33" s="25" t="s">
        <v>364</v>
      </c>
      <c r="D33" s="25" t="s">
        <v>364</v>
      </c>
      <c r="E33" s="24" t="s">
        <v>1123</v>
      </c>
      <c r="F33" s="26">
        <v>4</v>
      </c>
      <c r="G33" s="26">
        <v>4</v>
      </c>
      <c r="H33" s="27" t="s">
        <v>46</v>
      </c>
      <c r="I33" s="36" t="s">
        <v>371</v>
      </c>
      <c r="J33" s="28">
        <v>812</v>
      </c>
      <c r="K33" s="28"/>
      <c r="L33" s="29">
        <v>2000</v>
      </c>
      <c r="M33" s="37">
        <v>7</v>
      </c>
      <c r="N33" s="30" t="s">
        <v>420</v>
      </c>
      <c r="O33" s="28" t="s">
        <v>403</v>
      </c>
      <c r="P33" s="38" t="s">
        <v>374</v>
      </c>
      <c r="Q33" s="30">
        <v>105</v>
      </c>
      <c r="R33" s="30" t="s">
        <v>368</v>
      </c>
      <c r="S33" s="28">
        <v>127</v>
      </c>
      <c r="T33" s="28"/>
      <c r="U33" s="28" t="str">
        <f t="shared" si="4"/>
        <v>S7:[192.168.6.2|VFD1|S7ONLINE|01.00,192.168.6.2,02.02,1]DB310,REAL812</v>
      </c>
      <c r="V33" s="31" t="str">
        <f t="shared" si="5"/>
        <v>S7:[@LOCALSERVER]DB1,REAL2812</v>
      </c>
      <c r="W33" s="32">
        <v>1</v>
      </c>
      <c r="X33" s="33" t="str">
        <f t="shared" si="3"/>
        <v>192.168.6.2</v>
      </c>
      <c r="Y33" s="27">
        <v>0</v>
      </c>
      <c r="Z33" s="27">
        <v>0</v>
      </c>
      <c r="AA33" s="26">
        <v>6</v>
      </c>
      <c r="AB33" s="26">
        <v>1</v>
      </c>
      <c r="AC33" s="26">
        <v>1</v>
      </c>
      <c r="AD33" s="34"/>
      <c r="AE33" s="35">
        <v>1</v>
      </c>
      <c r="AF33" s="39" t="s">
        <v>423</v>
      </c>
    </row>
    <row r="34" spans="1:32" ht="15.75" x14ac:dyDescent="0.25">
      <c r="A34" s="24">
        <v>70101020</v>
      </c>
      <c r="B34" s="25" t="s">
        <v>424</v>
      </c>
      <c r="C34" s="25" t="s">
        <v>364</v>
      </c>
      <c r="D34" s="25" t="s">
        <v>364</v>
      </c>
      <c r="E34" s="24" t="s">
        <v>1123</v>
      </c>
      <c r="F34" s="26">
        <v>4</v>
      </c>
      <c r="G34" s="26">
        <v>4</v>
      </c>
      <c r="H34" s="27" t="s">
        <v>46</v>
      </c>
      <c r="I34" s="36" t="s">
        <v>371</v>
      </c>
      <c r="J34" s="28">
        <v>816</v>
      </c>
      <c r="K34" s="28"/>
      <c r="L34" s="29">
        <v>2000</v>
      </c>
      <c r="M34" s="32">
        <v>7</v>
      </c>
      <c r="N34" s="30" t="s">
        <v>420</v>
      </c>
      <c r="O34" s="28" t="s">
        <v>378</v>
      </c>
      <c r="P34" s="38" t="s">
        <v>379</v>
      </c>
      <c r="Q34" s="30">
        <v>105</v>
      </c>
      <c r="R34" s="30" t="s">
        <v>368</v>
      </c>
      <c r="S34" s="28">
        <v>127</v>
      </c>
      <c r="T34" s="28"/>
      <c r="U34" s="28" t="str">
        <f t="shared" si="4"/>
        <v>S7:[192.168.6.2|VFD1|S7ONLINE|01.00,192.168.6.2,02.02,1]DB310,REAL816</v>
      </c>
      <c r="V34" s="31" t="str">
        <f t="shared" si="5"/>
        <v>S7:[@LOCALSERVER]DB1,REAL2816</v>
      </c>
      <c r="W34" s="32">
        <v>1</v>
      </c>
      <c r="X34" s="33" t="str">
        <f t="shared" si="3"/>
        <v>192.168.6.2</v>
      </c>
      <c r="Y34" s="27">
        <v>0</v>
      </c>
      <c r="Z34" s="27">
        <v>0</v>
      </c>
      <c r="AA34" s="26">
        <v>6</v>
      </c>
      <c r="AB34" s="26">
        <v>1</v>
      </c>
      <c r="AC34" s="26">
        <v>2</v>
      </c>
      <c r="AD34" s="34"/>
      <c r="AE34" s="35">
        <v>1</v>
      </c>
      <c r="AF34" s="39" t="s">
        <v>425</v>
      </c>
    </row>
    <row r="35" spans="1:32" ht="15.75" x14ac:dyDescent="0.25">
      <c r="A35" s="24">
        <v>70101021</v>
      </c>
      <c r="B35" s="25" t="s">
        <v>426</v>
      </c>
      <c r="C35" s="25" t="s">
        <v>364</v>
      </c>
      <c r="D35" s="25" t="s">
        <v>364</v>
      </c>
      <c r="E35" s="24" t="s">
        <v>1123</v>
      </c>
      <c r="F35" s="26">
        <v>18</v>
      </c>
      <c r="G35" s="26">
        <v>2</v>
      </c>
      <c r="H35" s="27" t="s">
        <v>46</v>
      </c>
      <c r="I35" s="25" t="s">
        <v>365</v>
      </c>
      <c r="J35" s="28">
        <v>820</v>
      </c>
      <c r="K35" s="28"/>
      <c r="L35" s="29">
        <v>2000</v>
      </c>
      <c r="M35" s="26">
        <v>8</v>
      </c>
      <c r="N35" s="30" t="s">
        <v>420</v>
      </c>
      <c r="O35" s="28" t="s">
        <v>382</v>
      </c>
      <c r="P35" s="28"/>
      <c r="Q35" s="30">
        <v>105</v>
      </c>
      <c r="R35" s="30" t="s">
        <v>368</v>
      </c>
      <c r="S35" s="28">
        <v>127</v>
      </c>
      <c r="T35" s="28"/>
      <c r="U35" s="28" t="str">
        <f t="shared" si="4"/>
        <v>S7:[192.168.6.2|VFD1|S7ONLINE|01.00,192.168.6.2,02.02,1]DB310,W820</v>
      </c>
      <c r="V35" s="31" t="str">
        <f t="shared" si="5"/>
        <v>S7:[@LOCALSERVER]DB1,W2820</v>
      </c>
      <c r="W35" s="32">
        <v>1</v>
      </c>
      <c r="X35" s="33" t="str">
        <f t="shared" si="3"/>
        <v>192.168.6.2</v>
      </c>
      <c r="Y35" s="27">
        <v>0</v>
      </c>
      <c r="Z35" s="27">
        <v>0</v>
      </c>
      <c r="AA35" s="26">
        <v>7</v>
      </c>
      <c r="AB35" s="26">
        <v>1</v>
      </c>
      <c r="AC35" s="26">
        <v>0</v>
      </c>
      <c r="AD35" s="34"/>
      <c r="AE35" s="35">
        <v>1</v>
      </c>
      <c r="AF35" s="30" t="s">
        <v>427</v>
      </c>
    </row>
    <row r="36" spans="1:32" ht="15.75" x14ac:dyDescent="0.25">
      <c r="A36" s="24">
        <v>70101022</v>
      </c>
      <c r="B36" s="25" t="s">
        <v>428</v>
      </c>
      <c r="C36" s="25" t="s">
        <v>364</v>
      </c>
      <c r="D36" s="25" t="s">
        <v>364</v>
      </c>
      <c r="E36" s="24" t="s">
        <v>1123</v>
      </c>
      <c r="F36" s="26">
        <v>4</v>
      </c>
      <c r="G36" s="26">
        <v>4</v>
      </c>
      <c r="H36" s="27" t="s">
        <v>46</v>
      </c>
      <c r="I36" s="36" t="s">
        <v>371</v>
      </c>
      <c r="J36" s="28">
        <v>822</v>
      </c>
      <c r="K36" s="28"/>
      <c r="L36" s="29">
        <v>2000</v>
      </c>
      <c r="M36" s="37">
        <v>8</v>
      </c>
      <c r="N36" s="30" t="s">
        <v>420</v>
      </c>
      <c r="O36" s="28" t="s">
        <v>385</v>
      </c>
      <c r="P36" s="38" t="s">
        <v>379</v>
      </c>
      <c r="Q36" s="30">
        <v>105</v>
      </c>
      <c r="R36" s="30" t="s">
        <v>368</v>
      </c>
      <c r="S36" s="28">
        <v>127</v>
      </c>
      <c r="T36" s="28"/>
      <c r="U36" s="28" t="str">
        <f t="shared" si="4"/>
        <v>S7:[192.168.6.2|VFD1|S7ONLINE|01.00,192.168.6.2,02.02,1]DB310,REAL822</v>
      </c>
      <c r="V36" s="31" t="str">
        <f t="shared" si="5"/>
        <v>S7:[@LOCALSERVER]DB1,REAL2822</v>
      </c>
      <c r="W36" s="32">
        <v>1</v>
      </c>
      <c r="X36" s="33" t="str">
        <f t="shared" si="3"/>
        <v>192.168.6.2</v>
      </c>
      <c r="Y36" s="27">
        <v>0</v>
      </c>
      <c r="Z36" s="27">
        <v>0</v>
      </c>
      <c r="AA36" s="26">
        <v>6</v>
      </c>
      <c r="AB36" s="26">
        <v>1</v>
      </c>
      <c r="AC36" s="26">
        <v>1</v>
      </c>
      <c r="AD36" s="34"/>
      <c r="AE36" s="35">
        <v>1</v>
      </c>
      <c r="AF36" s="30" t="s">
        <v>429</v>
      </c>
    </row>
    <row r="37" spans="1:32" ht="15.75" x14ac:dyDescent="0.25">
      <c r="A37" s="24">
        <v>70101023</v>
      </c>
      <c r="B37" s="25" t="s">
        <v>430</v>
      </c>
      <c r="C37" s="25" t="s">
        <v>364</v>
      </c>
      <c r="D37" s="25" t="s">
        <v>364</v>
      </c>
      <c r="E37" s="24" t="s">
        <v>1123</v>
      </c>
      <c r="F37" s="26">
        <v>4</v>
      </c>
      <c r="G37" s="26">
        <v>4</v>
      </c>
      <c r="H37" s="27" t="s">
        <v>46</v>
      </c>
      <c r="I37" s="36" t="s">
        <v>371</v>
      </c>
      <c r="J37" s="28">
        <v>826</v>
      </c>
      <c r="K37" s="28"/>
      <c r="L37" s="29">
        <v>2000</v>
      </c>
      <c r="M37" s="32">
        <v>8</v>
      </c>
      <c r="N37" s="30" t="s">
        <v>420</v>
      </c>
      <c r="O37" s="28" t="s">
        <v>388</v>
      </c>
      <c r="P37" s="38"/>
      <c r="Q37" s="30">
        <v>105</v>
      </c>
      <c r="R37" s="30" t="s">
        <v>368</v>
      </c>
      <c r="S37" s="28">
        <v>127</v>
      </c>
      <c r="T37" s="28"/>
      <c r="U37" s="28" t="str">
        <f t="shared" si="4"/>
        <v>S7:[192.168.6.2|VFD1|S7ONLINE|01.00,192.168.6.2,02.02,1]DB310,REAL826</v>
      </c>
      <c r="V37" s="31" t="str">
        <f t="shared" si="5"/>
        <v>S7:[@LOCALSERVER]DB1,REAL2826</v>
      </c>
      <c r="W37" s="32">
        <v>0</v>
      </c>
      <c r="X37" s="33" t="str">
        <f t="shared" si="3"/>
        <v>192.168.6.2</v>
      </c>
      <c r="Y37" s="27">
        <v>0</v>
      </c>
      <c r="Z37" s="27">
        <v>0</v>
      </c>
      <c r="AA37" s="26">
        <v>6</v>
      </c>
      <c r="AB37" s="26">
        <v>0</v>
      </c>
      <c r="AC37" s="26">
        <v>2</v>
      </c>
      <c r="AD37" s="34"/>
      <c r="AE37" s="35">
        <v>1</v>
      </c>
      <c r="AF37" s="30" t="s">
        <v>431</v>
      </c>
    </row>
    <row r="38" spans="1:32" ht="15.75" x14ac:dyDescent="0.25">
      <c r="A38" s="24">
        <v>70101024</v>
      </c>
      <c r="B38" s="25" t="s">
        <v>432</v>
      </c>
      <c r="C38" s="25" t="s">
        <v>364</v>
      </c>
      <c r="D38" s="25" t="s">
        <v>364</v>
      </c>
      <c r="E38" s="24" t="s">
        <v>1123</v>
      </c>
      <c r="F38" s="26">
        <v>18</v>
      </c>
      <c r="G38" s="26">
        <v>2</v>
      </c>
      <c r="H38" s="27" t="s">
        <v>46</v>
      </c>
      <c r="I38" s="25" t="s">
        <v>365</v>
      </c>
      <c r="J38" s="28">
        <v>830</v>
      </c>
      <c r="K38" s="28"/>
      <c r="L38" s="29">
        <v>2000</v>
      </c>
      <c r="M38" s="26">
        <v>9</v>
      </c>
      <c r="N38" s="30" t="s">
        <v>420</v>
      </c>
      <c r="O38" s="28" t="s">
        <v>391</v>
      </c>
      <c r="P38" s="28"/>
      <c r="Q38" s="30">
        <v>105</v>
      </c>
      <c r="R38" s="30" t="s">
        <v>368</v>
      </c>
      <c r="S38" s="28">
        <v>127</v>
      </c>
      <c r="T38" s="28"/>
      <c r="U38" s="28" t="str">
        <f t="shared" si="4"/>
        <v>S7:[192.168.6.2|VFD1|S7ONLINE|01.00,192.168.6.2,02.02,1]DB310,W830</v>
      </c>
      <c r="V38" s="31" t="str">
        <f t="shared" si="5"/>
        <v>S7:[@LOCALSERVER]DB1,W2830</v>
      </c>
      <c r="W38" s="32">
        <v>1</v>
      </c>
      <c r="X38" s="33" t="str">
        <f t="shared" si="3"/>
        <v>192.168.6.2</v>
      </c>
      <c r="Y38" s="27">
        <v>0</v>
      </c>
      <c r="Z38" s="27">
        <v>0</v>
      </c>
      <c r="AA38" s="26">
        <v>7</v>
      </c>
      <c r="AB38" s="26">
        <v>1</v>
      </c>
      <c r="AC38" s="26">
        <v>0</v>
      </c>
      <c r="AD38" s="34"/>
      <c r="AE38" s="35">
        <v>1</v>
      </c>
      <c r="AF38" s="30" t="s">
        <v>433</v>
      </c>
    </row>
    <row r="39" spans="1:32" ht="15.75" x14ac:dyDescent="0.25">
      <c r="A39" s="24">
        <v>70101025</v>
      </c>
      <c r="B39" s="25" t="s">
        <v>434</v>
      </c>
      <c r="C39" s="25" t="s">
        <v>364</v>
      </c>
      <c r="D39" s="25" t="s">
        <v>364</v>
      </c>
      <c r="E39" s="24" t="s">
        <v>1123</v>
      </c>
      <c r="F39" s="26">
        <v>4</v>
      </c>
      <c r="G39" s="26">
        <v>4</v>
      </c>
      <c r="H39" s="27" t="s">
        <v>46</v>
      </c>
      <c r="I39" s="36" t="s">
        <v>371</v>
      </c>
      <c r="J39" s="28">
        <v>832</v>
      </c>
      <c r="K39" s="28"/>
      <c r="L39" s="29">
        <v>2000</v>
      </c>
      <c r="M39" s="37">
        <v>9</v>
      </c>
      <c r="N39" s="30" t="s">
        <v>420</v>
      </c>
      <c r="O39" s="28" t="s">
        <v>394</v>
      </c>
      <c r="P39" s="38" t="s">
        <v>379</v>
      </c>
      <c r="Q39" s="30">
        <v>105</v>
      </c>
      <c r="R39" s="30" t="s">
        <v>368</v>
      </c>
      <c r="S39" s="28">
        <v>127</v>
      </c>
      <c r="T39" s="28"/>
      <c r="U39" s="28" t="str">
        <f t="shared" si="4"/>
        <v>S7:[192.168.6.2|VFD1|S7ONLINE|01.00,192.168.6.2,02.02,1]DB310,REAL832</v>
      </c>
      <c r="V39" s="31" t="str">
        <f t="shared" si="5"/>
        <v>S7:[@LOCALSERVER]DB1,REAL2832</v>
      </c>
      <c r="W39" s="32">
        <v>1</v>
      </c>
      <c r="X39" s="33" t="str">
        <f t="shared" si="3"/>
        <v>192.168.6.2</v>
      </c>
      <c r="Y39" s="27">
        <v>0</v>
      </c>
      <c r="Z39" s="27">
        <v>0</v>
      </c>
      <c r="AA39" s="26">
        <v>6</v>
      </c>
      <c r="AB39" s="26">
        <v>1</v>
      </c>
      <c r="AC39" s="26">
        <v>1</v>
      </c>
      <c r="AD39" s="34"/>
      <c r="AE39" s="35">
        <v>1</v>
      </c>
      <c r="AF39" s="30" t="s">
        <v>435</v>
      </c>
    </row>
    <row r="40" spans="1:32" ht="15.75" x14ac:dyDescent="0.25">
      <c r="A40" s="24">
        <v>70101026</v>
      </c>
      <c r="B40" s="25" t="s">
        <v>436</v>
      </c>
      <c r="C40" s="25" t="s">
        <v>364</v>
      </c>
      <c r="D40" s="25" t="s">
        <v>364</v>
      </c>
      <c r="E40" s="24" t="s">
        <v>1123</v>
      </c>
      <c r="F40" s="26">
        <v>4</v>
      </c>
      <c r="G40" s="26">
        <v>4</v>
      </c>
      <c r="H40" s="27" t="s">
        <v>46</v>
      </c>
      <c r="I40" s="36" t="s">
        <v>371</v>
      </c>
      <c r="J40" s="28">
        <v>836</v>
      </c>
      <c r="K40" s="28"/>
      <c r="L40" s="29">
        <v>2000</v>
      </c>
      <c r="M40" s="32">
        <v>9</v>
      </c>
      <c r="N40" s="30" t="s">
        <v>420</v>
      </c>
      <c r="O40" s="28" t="s">
        <v>397</v>
      </c>
      <c r="P40" s="38"/>
      <c r="Q40" s="30">
        <v>105</v>
      </c>
      <c r="R40" s="30" t="s">
        <v>368</v>
      </c>
      <c r="S40" s="28">
        <v>127</v>
      </c>
      <c r="T40" s="28"/>
      <c r="U40" s="28" t="str">
        <f t="shared" si="4"/>
        <v>S7:[192.168.6.2|VFD1|S7ONLINE|01.00,192.168.6.2,02.02,1]DB310,REAL836</v>
      </c>
      <c r="V40" s="31" t="str">
        <f t="shared" si="5"/>
        <v>S7:[@LOCALSERVER]DB1,REAL2836</v>
      </c>
      <c r="W40" s="32">
        <v>0</v>
      </c>
      <c r="X40" s="33" t="str">
        <f t="shared" si="3"/>
        <v>192.168.6.2</v>
      </c>
      <c r="Y40" s="27">
        <v>0</v>
      </c>
      <c r="Z40" s="27">
        <v>0</v>
      </c>
      <c r="AA40" s="26">
        <v>6</v>
      </c>
      <c r="AB40" s="26">
        <v>0</v>
      </c>
      <c r="AC40" s="26">
        <v>2</v>
      </c>
      <c r="AD40" s="34"/>
      <c r="AE40" s="35">
        <v>1</v>
      </c>
      <c r="AF40" s="30" t="s">
        <v>437</v>
      </c>
    </row>
    <row r="41" spans="1:32" ht="15.75" x14ac:dyDescent="0.25">
      <c r="A41" s="118">
        <v>70101500</v>
      </c>
      <c r="B41" s="119" t="s">
        <v>1095</v>
      </c>
      <c r="C41" s="119" t="s">
        <v>1038</v>
      </c>
      <c r="D41" s="119" t="s">
        <v>1038</v>
      </c>
      <c r="E41" s="118" t="s">
        <v>1125</v>
      </c>
      <c r="F41" s="120">
        <v>18</v>
      </c>
      <c r="G41" s="120">
        <v>2</v>
      </c>
      <c r="H41" s="121" t="s">
        <v>46</v>
      </c>
      <c r="I41" s="119" t="s">
        <v>365</v>
      </c>
      <c r="J41" s="120">
        <v>750</v>
      </c>
      <c r="K41" s="122"/>
      <c r="L41" s="133">
        <v>3000</v>
      </c>
      <c r="M41" s="120">
        <v>1</v>
      </c>
      <c r="N41" s="123" t="s">
        <v>926</v>
      </c>
      <c r="O41" s="128" t="s">
        <v>737</v>
      </c>
      <c r="P41" s="122"/>
      <c r="Q41" s="123">
        <v>105</v>
      </c>
      <c r="R41" s="123" t="s">
        <v>368</v>
      </c>
      <c r="S41" s="122">
        <v>127</v>
      </c>
      <c r="T41" s="122"/>
      <c r="U41" s="122" t="str">
        <f t="shared" si="4"/>
        <v>S7:[192.168.6.3|VFD1|S7ONLINE|01.00,192.168.6.3,02.02,1]DB310,W750</v>
      </c>
      <c r="V41" s="134" t="str">
        <f t="shared" si="5"/>
        <v>S7:[@LOCALSERVER]DB1,W3750</v>
      </c>
      <c r="W41" s="124">
        <v>1</v>
      </c>
      <c r="X41" s="125" t="str">
        <f t="shared" si="3"/>
        <v>192.168.6.3</v>
      </c>
      <c r="Y41" s="121">
        <v>0</v>
      </c>
      <c r="Z41" s="121">
        <v>0</v>
      </c>
      <c r="AA41" s="120">
        <v>7</v>
      </c>
      <c r="AB41" s="120">
        <v>1</v>
      </c>
      <c r="AC41" s="120">
        <v>0</v>
      </c>
      <c r="AD41" s="126"/>
      <c r="AE41" s="127">
        <v>1</v>
      </c>
      <c r="AF41" s="122" t="s">
        <v>927</v>
      </c>
    </row>
    <row r="42" spans="1:32" ht="15.75" x14ac:dyDescent="0.25">
      <c r="A42" s="118">
        <v>70101501</v>
      </c>
      <c r="B42" s="119" t="s">
        <v>1096</v>
      </c>
      <c r="C42" s="119" t="s">
        <v>1038</v>
      </c>
      <c r="D42" s="119" t="s">
        <v>1038</v>
      </c>
      <c r="E42" s="118" t="s">
        <v>1125</v>
      </c>
      <c r="F42" s="120">
        <v>4</v>
      </c>
      <c r="G42" s="120">
        <v>4</v>
      </c>
      <c r="H42" s="121" t="s">
        <v>46</v>
      </c>
      <c r="I42" s="119" t="s">
        <v>371</v>
      </c>
      <c r="J42" s="120">
        <v>752</v>
      </c>
      <c r="K42" s="122"/>
      <c r="L42" s="133">
        <v>3000</v>
      </c>
      <c r="M42" s="120">
        <v>1</v>
      </c>
      <c r="N42" s="123" t="s">
        <v>926</v>
      </c>
      <c r="O42" s="122" t="s">
        <v>806</v>
      </c>
      <c r="P42" s="122" t="s">
        <v>740</v>
      </c>
      <c r="Q42" s="123">
        <v>105</v>
      </c>
      <c r="R42" s="123" t="s">
        <v>368</v>
      </c>
      <c r="S42" s="122">
        <v>127</v>
      </c>
      <c r="T42" s="122"/>
      <c r="U42" s="122" t="str">
        <f t="shared" si="4"/>
        <v>S7:[192.168.6.3|VFD1|S7ONLINE|01.00,192.168.6.3,02.02,1]DB310,REAL752</v>
      </c>
      <c r="V42" s="134" t="str">
        <f t="shared" si="5"/>
        <v>S7:[@LOCALSERVER]DB1,REAL3752</v>
      </c>
      <c r="W42" s="124">
        <v>1</v>
      </c>
      <c r="X42" s="125" t="str">
        <f t="shared" si="3"/>
        <v>192.168.6.3</v>
      </c>
      <c r="Y42" s="121">
        <v>0</v>
      </c>
      <c r="Z42" s="121">
        <v>0</v>
      </c>
      <c r="AA42" s="120">
        <v>6</v>
      </c>
      <c r="AB42" s="120">
        <v>1</v>
      </c>
      <c r="AC42" s="120">
        <v>1</v>
      </c>
      <c r="AD42" s="126"/>
      <c r="AE42" s="127">
        <v>1</v>
      </c>
      <c r="AF42" s="122" t="s">
        <v>926</v>
      </c>
    </row>
    <row r="43" spans="1:32" ht="15.75" x14ac:dyDescent="0.25">
      <c r="A43" s="118">
        <v>70101502</v>
      </c>
      <c r="B43" s="119" t="s">
        <v>1097</v>
      </c>
      <c r="C43" s="119" t="s">
        <v>1038</v>
      </c>
      <c r="D43" s="119" t="s">
        <v>1038</v>
      </c>
      <c r="E43" s="118" t="s">
        <v>1125</v>
      </c>
      <c r="F43" s="120">
        <v>4</v>
      </c>
      <c r="G43" s="120">
        <v>4</v>
      </c>
      <c r="H43" s="121" t="s">
        <v>46</v>
      </c>
      <c r="I43" s="119" t="s">
        <v>371</v>
      </c>
      <c r="J43" s="120">
        <v>756</v>
      </c>
      <c r="K43" s="122"/>
      <c r="L43" s="133">
        <v>3000</v>
      </c>
      <c r="M43" s="120">
        <v>1</v>
      </c>
      <c r="N43" s="123" t="s">
        <v>926</v>
      </c>
      <c r="O43" s="122" t="s">
        <v>928</v>
      </c>
      <c r="P43" s="122" t="s">
        <v>743</v>
      </c>
      <c r="Q43" s="123">
        <v>105</v>
      </c>
      <c r="R43" s="123" t="s">
        <v>368</v>
      </c>
      <c r="S43" s="122">
        <v>127</v>
      </c>
      <c r="T43" s="122"/>
      <c r="U43" s="122" t="str">
        <f t="shared" si="4"/>
        <v>S7:[192.168.6.3|VFD1|S7ONLINE|01.00,192.168.6.3,02.02,1]DB310,REAL756</v>
      </c>
      <c r="V43" s="134" t="str">
        <f t="shared" si="5"/>
        <v>S7:[@LOCALSERVER]DB1,REAL3756</v>
      </c>
      <c r="W43" s="124">
        <v>1</v>
      </c>
      <c r="X43" s="125" t="str">
        <f t="shared" si="3"/>
        <v>192.168.6.3</v>
      </c>
      <c r="Y43" s="121">
        <v>0</v>
      </c>
      <c r="Z43" s="121">
        <v>0</v>
      </c>
      <c r="AA43" s="120">
        <v>6</v>
      </c>
      <c r="AB43" s="120">
        <v>1</v>
      </c>
      <c r="AC43" s="120">
        <v>2</v>
      </c>
      <c r="AD43" s="126"/>
      <c r="AE43" s="127">
        <v>1</v>
      </c>
      <c r="AF43" s="122" t="s">
        <v>926</v>
      </c>
    </row>
    <row r="44" spans="1:32" ht="15.75" x14ac:dyDescent="0.25">
      <c r="A44" s="118">
        <v>70101503</v>
      </c>
      <c r="B44" s="119" t="s">
        <v>1098</v>
      </c>
      <c r="C44" s="119" t="s">
        <v>1038</v>
      </c>
      <c r="D44" s="119" t="s">
        <v>1038</v>
      </c>
      <c r="E44" s="118" t="s">
        <v>1125</v>
      </c>
      <c r="F44" s="120">
        <v>18</v>
      </c>
      <c r="G44" s="120">
        <v>2</v>
      </c>
      <c r="H44" s="121" t="s">
        <v>46</v>
      </c>
      <c r="I44" s="119" t="s">
        <v>365</v>
      </c>
      <c r="J44" s="120">
        <v>760</v>
      </c>
      <c r="K44" s="122"/>
      <c r="L44" s="133">
        <v>3000</v>
      </c>
      <c r="M44" s="120">
        <v>2</v>
      </c>
      <c r="N44" s="123" t="s">
        <v>929</v>
      </c>
      <c r="O44" s="128" t="s">
        <v>737</v>
      </c>
      <c r="P44" s="122"/>
      <c r="Q44" s="123">
        <v>105</v>
      </c>
      <c r="R44" s="123" t="s">
        <v>368</v>
      </c>
      <c r="S44" s="122">
        <v>127</v>
      </c>
      <c r="T44" s="122"/>
      <c r="U44" s="122" t="str">
        <f t="shared" si="4"/>
        <v>S7:[192.168.6.3|VFD1|S7ONLINE|01.00,192.168.6.3,02.02,1]DB310,W760</v>
      </c>
      <c r="V44" s="134" t="str">
        <f t="shared" si="5"/>
        <v>S7:[@LOCALSERVER]DB1,W3760</v>
      </c>
      <c r="W44" s="124">
        <v>1</v>
      </c>
      <c r="X44" s="125" t="str">
        <f t="shared" si="3"/>
        <v>192.168.6.3</v>
      </c>
      <c r="Y44" s="121">
        <v>0</v>
      </c>
      <c r="Z44" s="121">
        <v>0</v>
      </c>
      <c r="AA44" s="120">
        <v>7</v>
      </c>
      <c r="AB44" s="120">
        <v>1</v>
      </c>
      <c r="AC44" s="120">
        <v>0</v>
      </c>
      <c r="AD44" s="126"/>
      <c r="AE44" s="127">
        <v>1</v>
      </c>
      <c r="AF44" s="122" t="s">
        <v>930</v>
      </c>
    </row>
    <row r="45" spans="1:32" ht="15.75" x14ac:dyDescent="0.25">
      <c r="A45" s="118">
        <v>70101504</v>
      </c>
      <c r="B45" s="119" t="s">
        <v>1099</v>
      </c>
      <c r="C45" s="119" t="s">
        <v>1038</v>
      </c>
      <c r="D45" s="119" t="s">
        <v>1038</v>
      </c>
      <c r="E45" s="118" t="s">
        <v>1125</v>
      </c>
      <c r="F45" s="120">
        <v>4</v>
      </c>
      <c r="G45" s="120">
        <v>4</v>
      </c>
      <c r="H45" s="121" t="s">
        <v>46</v>
      </c>
      <c r="I45" s="119" t="s">
        <v>371</v>
      </c>
      <c r="J45" s="120">
        <v>762</v>
      </c>
      <c r="K45" s="122"/>
      <c r="L45" s="133">
        <v>3000</v>
      </c>
      <c r="M45" s="120">
        <v>2</v>
      </c>
      <c r="N45" s="123" t="s">
        <v>929</v>
      </c>
      <c r="O45" s="122" t="s">
        <v>806</v>
      </c>
      <c r="P45" s="122" t="s">
        <v>740</v>
      </c>
      <c r="Q45" s="123">
        <v>105</v>
      </c>
      <c r="R45" s="123" t="s">
        <v>368</v>
      </c>
      <c r="S45" s="122">
        <v>127</v>
      </c>
      <c r="T45" s="122"/>
      <c r="U45" s="122" t="str">
        <f t="shared" si="4"/>
        <v>S7:[192.168.6.3|VFD1|S7ONLINE|01.00,192.168.6.3,02.02,1]DB310,REAL762</v>
      </c>
      <c r="V45" s="134" t="str">
        <f t="shared" si="5"/>
        <v>S7:[@LOCALSERVER]DB1,REAL3762</v>
      </c>
      <c r="W45" s="124">
        <v>1</v>
      </c>
      <c r="X45" s="125" t="str">
        <f t="shared" si="3"/>
        <v>192.168.6.3</v>
      </c>
      <c r="Y45" s="121">
        <v>0</v>
      </c>
      <c r="Z45" s="121">
        <v>0</v>
      </c>
      <c r="AA45" s="120">
        <v>6</v>
      </c>
      <c r="AB45" s="120">
        <v>1</v>
      </c>
      <c r="AC45" s="120">
        <v>1</v>
      </c>
      <c r="AD45" s="126"/>
      <c r="AE45" s="127">
        <v>1</v>
      </c>
      <c r="AF45" s="122" t="s">
        <v>929</v>
      </c>
    </row>
    <row r="46" spans="1:32" ht="15.75" x14ac:dyDescent="0.25">
      <c r="A46" s="118">
        <v>70101505</v>
      </c>
      <c r="B46" s="119" t="s">
        <v>1100</v>
      </c>
      <c r="C46" s="119" t="s">
        <v>1038</v>
      </c>
      <c r="D46" s="119" t="s">
        <v>1038</v>
      </c>
      <c r="E46" s="118" t="s">
        <v>1125</v>
      </c>
      <c r="F46" s="120">
        <v>4</v>
      </c>
      <c r="G46" s="120">
        <v>4</v>
      </c>
      <c r="H46" s="121" t="s">
        <v>46</v>
      </c>
      <c r="I46" s="119" t="s">
        <v>371</v>
      </c>
      <c r="J46" s="120">
        <v>766</v>
      </c>
      <c r="K46" s="122"/>
      <c r="L46" s="133">
        <v>3000</v>
      </c>
      <c r="M46" s="120">
        <v>2</v>
      </c>
      <c r="N46" s="123" t="s">
        <v>929</v>
      </c>
      <c r="O46" s="122" t="s">
        <v>928</v>
      </c>
      <c r="P46" s="122" t="s">
        <v>743</v>
      </c>
      <c r="Q46" s="123">
        <v>105</v>
      </c>
      <c r="R46" s="123" t="s">
        <v>368</v>
      </c>
      <c r="S46" s="122">
        <v>127</v>
      </c>
      <c r="T46" s="122"/>
      <c r="U46" s="122" t="str">
        <f t="shared" si="4"/>
        <v>S7:[192.168.6.3|VFD1|S7ONLINE|01.00,192.168.6.3,02.02,1]DB310,REAL766</v>
      </c>
      <c r="V46" s="134" t="str">
        <f t="shared" si="5"/>
        <v>S7:[@LOCALSERVER]DB1,REAL3766</v>
      </c>
      <c r="W46" s="124">
        <v>1</v>
      </c>
      <c r="X46" s="125" t="str">
        <f t="shared" si="3"/>
        <v>192.168.6.3</v>
      </c>
      <c r="Y46" s="121">
        <v>0</v>
      </c>
      <c r="Z46" s="121">
        <v>0</v>
      </c>
      <c r="AA46" s="120">
        <v>6</v>
      </c>
      <c r="AB46" s="120">
        <v>1</v>
      </c>
      <c r="AC46" s="120">
        <v>2</v>
      </c>
      <c r="AD46" s="126"/>
      <c r="AE46" s="127">
        <v>1</v>
      </c>
      <c r="AF46" s="122" t="s">
        <v>929</v>
      </c>
    </row>
    <row r="47" spans="1:32" ht="15.75" x14ac:dyDescent="0.25">
      <c r="A47" s="118">
        <v>70101506</v>
      </c>
      <c r="B47" s="119" t="s">
        <v>1101</v>
      </c>
      <c r="C47" s="119" t="s">
        <v>1038</v>
      </c>
      <c r="D47" s="119" t="s">
        <v>1038</v>
      </c>
      <c r="E47" s="118" t="s">
        <v>1125</v>
      </c>
      <c r="F47" s="120">
        <v>18</v>
      </c>
      <c r="G47" s="120">
        <v>2</v>
      </c>
      <c r="H47" s="121" t="s">
        <v>46</v>
      </c>
      <c r="I47" s="119" t="s">
        <v>365</v>
      </c>
      <c r="J47" s="120">
        <v>770</v>
      </c>
      <c r="K47" s="122"/>
      <c r="L47" s="133">
        <v>3000</v>
      </c>
      <c r="M47" s="120">
        <v>3</v>
      </c>
      <c r="N47" s="128" t="s">
        <v>931</v>
      </c>
      <c r="O47" s="128" t="s">
        <v>737</v>
      </c>
      <c r="P47" s="122"/>
      <c r="Q47" s="123">
        <v>105</v>
      </c>
      <c r="R47" s="123" t="s">
        <v>368</v>
      </c>
      <c r="S47" s="122">
        <v>127</v>
      </c>
      <c r="T47" s="122"/>
      <c r="U47" s="122" t="str">
        <f t="shared" si="4"/>
        <v>S7:[192.168.6.3|VFD1|S7ONLINE|01.00,192.168.6.3,02.02,1]DB310,W770</v>
      </c>
      <c r="V47" s="134" t="str">
        <f t="shared" si="5"/>
        <v>S7:[@LOCALSERVER]DB1,W3770</v>
      </c>
      <c r="W47" s="124">
        <v>1</v>
      </c>
      <c r="X47" s="125" t="str">
        <f t="shared" si="3"/>
        <v>192.168.6.3</v>
      </c>
      <c r="Y47" s="121">
        <v>0</v>
      </c>
      <c r="Z47" s="121">
        <v>0</v>
      </c>
      <c r="AA47" s="120">
        <v>7</v>
      </c>
      <c r="AB47" s="120">
        <v>1</v>
      </c>
      <c r="AC47" s="120">
        <v>0</v>
      </c>
      <c r="AD47" s="126"/>
      <c r="AE47" s="127">
        <v>1</v>
      </c>
      <c r="AF47" s="122" t="s">
        <v>932</v>
      </c>
    </row>
    <row r="48" spans="1:32" ht="15.75" x14ac:dyDescent="0.25">
      <c r="A48" s="118">
        <v>70101507</v>
      </c>
      <c r="B48" s="119" t="s">
        <v>1102</v>
      </c>
      <c r="C48" s="119" t="s">
        <v>1038</v>
      </c>
      <c r="D48" s="119" t="s">
        <v>1038</v>
      </c>
      <c r="E48" s="118" t="s">
        <v>1125</v>
      </c>
      <c r="F48" s="120">
        <v>4</v>
      </c>
      <c r="G48" s="120">
        <v>4</v>
      </c>
      <c r="H48" s="121" t="s">
        <v>46</v>
      </c>
      <c r="I48" s="119" t="s">
        <v>371</v>
      </c>
      <c r="J48" s="120">
        <v>772</v>
      </c>
      <c r="K48" s="122"/>
      <c r="L48" s="133">
        <v>3000</v>
      </c>
      <c r="M48" s="120">
        <v>3</v>
      </c>
      <c r="N48" s="128" t="s">
        <v>931</v>
      </c>
      <c r="O48" s="122" t="s">
        <v>806</v>
      </c>
      <c r="P48" s="122" t="s">
        <v>740</v>
      </c>
      <c r="Q48" s="123">
        <v>105</v>
      </c>
      <c r="R48" s="123" t="s">
        <v>368</v>
      </c>
      <c r="S48" s="122">
        <v>127</v>
      </c>
      <c r="T48" s="122"/>
      <c r="U48" s="122" t="str">
        <f t="shared" si="4"/>
        <v>S7:[192.168.6.3|VFD1|S7ONLINE|01.00,192.168.6.3,02.02,1]DB310,REAL772</v>
      </c>
      <c r="V48" s="134" t="str">
        <f t="shared" si="5"/>
        <v>S7:[@LOCALSERVER]DB1,REAL3772</v>
      </c>
      <c r="W48" s="124">
        <v>1</v>
      </c>
      <c r="X48" s="125" t="str">
        <f t="shared" si="3"/>
        <v>192.168.6.3</v>
      </c>
      <c r="Y48" s="121">
        <v>0</v>
      </c>
      <c r="Z48" s="121">
        <v>0</v>
      </c>
      <c r="AA48" s="120">
        <v>6</v>
      </c>
      <c r="AB48" s="120">
        <v>1</v>
      </c>
      <c r="AC48" s="120">
        <v>1</v>
      </c>
      <c r="AD48" s="126"/>
      <c r="AE48" s="127">
        <v>1</v>
      </c>
      <c r="AF48" s="122" t="s">
        <v>933</v>
      </c>
    </row>
    <row r="49" spans="1:32" ht="15.75" x14ac:dyDescent="0.25">
      <c r="A49" s="118">
        <v>70101508</v>
      </c>
      <c r="B49" s="119" t="s">
        <v>1103</v>
      </c>
      <c r="C49" s="119" t="s">
        <v>1038</v>
      </c>
      <c r="D49" s="119" t="s">
        <v>1038</v>
      </c>
      <c r="E49" s="118" t="s">
        <v>1125</v>
      </c>
      <c r="F49" s="120">
        <v>4</v>
      </c>
      <c r="G49" s="120">
        <v>4</v>
      </c>
      <c r="H49" s="121" t="s">
        <v>46</v>
      </c>
      <c r="I49" s="119" t="s">
        <v>371</v>
      </c>
      <c r="J49" s="120">
        <v>776</v>
      </c>
      <c r="K49" s="122"/>
      <c r="L49" s="133">
        <v>3000</v>
      </c>
      <c r="M49" s="120">
        <v>3</v>
      </c>
      <c r="N49" s="128" t="s">
        <v>931</v>
      </c>
      <c r="O49" s="122" t="s">
        <v>928</v>
      </c>
      <c r="P49" s="122" t="s">
        <v>743</v>
      </c>
      <c r="Q49" s="123">
        <v>105</v>
      </c>
      <c r="R49" s="123" t="s">
        <v>368</v>
      </c>
      <c r="S49" s="122">
        <v>127</v>
      </c>
      <c r="T49" s="122"/>
      <c r="U49" s="122" t="str">
        <f t="shared" si="4"/>
        <v>S7:[192.168.6.3|VFD1|S7ONLINE|01.00,192.168.6.3,02.02,1]DB310,REAL776</v>
      </c>
      <c r="V49" s="134" t="str">
        <f t="shared" si="5"/>
        <v>S7:[@LOCALSERVER]DB1,REAL3776</v>
      </c>
      <c r="W49" s="124">
        <v>1</v>
      </c>
      <c r="X49" s="125" t="str">
        <f t="shared" si="3"/>
        <v>192.168.6.3</v>
      </c>
      <c r="Y49" s="121">
        <v>0</v>
      </c>
      <c r="Z49" s="121">
        <v>0</v>
      </c>
      <c r="AA49" s="120">
        <v>6</v>
      </c>
      <c r="AB49" s="120">
        <v>1</v>
      </c>
      <c r="AC49" s="120">
        <v>2</v>
      </c>
      <c r="AD49" s="126"/>
      <c r="AE49" s="127">
        <v>1</v>
      </c>
      <c r="AF49" s="122" t="s">
        <v>933</v>
      </c>
    </row>
    <row r="50" spans="1:32" ht="15.75" x14ac:dyDescent="0.25">
      <c r="A50" s="118">
        <v>70101509</v>
      </c>
      <c r="B50" s="119" t="s">
        <v>1104</v>
      </c>
      <c r="C50" s="119" t="s">
        <v>1038</v>
      </c>
      <c r="D50" s="119" t="s">
        <v>1038</v>
      </c>
      <c r="E50" s="118" t="s">
        <v>1125</v>
      </c>
      <c r="F50" s="120">
        <v>18</v>
      </c>
      <c r="G50" s="120">
        <v>2</v>
      </c>
      <c r="H50" s="121" t="s">
        <v>46</v>
      </c>
      <c r="I50" s="119" t="s">
        <v>365</v>
      </c>
      <c r="J50" s="120">
        <v>780</v>
      </c>
      <c r="K50" s="122"/>
      <c r="L50" s="133">
        <v>3000</v>
      </c>
      <c r="M50" s="120">
        <v>4</v>
      </c>
      <c r="N50" s="128" t="s">
        <v>934</v>
      </c>
      <c r="O50" s="128" t="s">
        <v>737</v>
      </c>
      <c r="P50" s="122"/>
      <c r="Q50" s="123">
        <v>105</v>
      </c>
      <c r="R50" s="123" t="s">
        <v>368</v>
      </c>
      <c r="S50" s="122">
        <v>127</v>
      </c>
      <c r="T50" s="122"/>
      <c r="U50" s="122" t="str">
        <f t="shared" si="4"/>
        <v>S7:[192.168.6.3|VFD1|S7ONLINE|01.00,192.168.6.3,02.02,1]DB310,W780</v>
      </c>
      <c r="V50" s="134" t="str">
        <f t="shared" si="5"/>
        <v>S7:[@LOCALSERVER]DB1,W3780</v>
      </c>
      <c r="W50" s="124">
        <v>1</v>
      </c>
      <c r="X50" s="125" t="str">
        <f t="shared" si="3"/>
        <v>192.168.6.3</v>
      </c>
      <c r="Y50" s="121">
        <v>0</v>
      </c>
      <c r="Z50" s="121">
        <v>0</v>
      </c>
      <c r="AA50" s="120">
        <v>7</v>
      </c>
      <c r="AB50" s="120">
        <v>1</v>
      </c>
      <c r="AC50" s="120">
        <v>0</v>
      </c>
      <c r="AD50" s="126"/>
      <c r="AE50" s="127">
        <v>1</v>
      </c>
      <c r="AF50" s="122" t="s">
        <v>935</v>
      </c>
    </row>
    <row r="51" spans="1:32" ht="15.75" x14ac:dyDescent="0.25">
      <c r="A51" s="118">
        <v>70101510</v>
      </c>
      <c r="B51" s="119" t="s">
        <v>1105</v>
      </c>
      <c r="C51" s="119" t="s">
        <v>1038</v>
      </c>
      <c r="D51" s="119" t="s">
        <v>1038</v>
      </c>
      <c r="E51" s="118" t="s">
        <v>1125</v>
      </c>
      <c r="F51" s="120">
        <v>4</v>
      </c>
      <c r="G51" s="120">
        <v>4</v>
      </c>
      <c r="H51" s="121" t="s">
        <v>46</v>
      </c>
      <c r="I51" s="119" t="s">
        <v>371</v>
      </c>
      <c r="J51" s="120">
        <v>782</v>
      </c>
      <c r="K51" s="122"/>
      <c r="L51" s="133">
        <v>3000</v>
      </c>
      <c r="M51" s="120">
        <v>4</v>
      </c>
      <c r="N51" s="128" t="s">
        <v>936</v>
      </c>
      <c r="O51" s="122" t="s">
        <v>806</v>
      </c>
      <c r="P51" s="122" t="s">
        <v>740</v>
      </c>
      <c r="Q51" s="123">
        <v>105</v>
      </c>
      <c r="R51" s="123" t="s">
        <v>368</v>
      </c>
      <c r="S51" s="122">
        <v>127</v>
      </c>
      <c r="T51" s="122"/>
      <c r="U51" s="122" t="str">
        <f t="shared" si="4"/>
        <v>S7:[192.168.6.3|VFD1|S7ONLINE|01.00,192.168.6.3,02.02,1]DB310,REAL782</v>
      </c>
      <c r="V51" s="134" t="str">
        <f t="shared" si="5"/>
        <v>S7:[@LOCALSERVER]DB1,REAL3782</v>
      </c>
      <c r="W51" s="124">
        <v>1</v>
      </c>
      <c r="X51" s="125" t="str">
        <f t="shared" si="3"/>
        <v>192.168.6.3</v>
      </c>
      <c r="Y51" s="121">
        <v>0</v>
      </c>
      <c r="Z51" s="121">
        <v>0</v>
      </c>
      <c r="AA51" s="120">
        <v>6</v>
      </c>
      <c r="AB51" s="120">
        <v>1</v>
      </c>
      <c r="AC51" s="120">
        <v>1</v>
      </c>
      <c r="AD51" s="126"/>
      <c r="AE51" s="127">
        <v>1</v>
      </c>
      <c r="AF51" s="122" t="s">
        <v>934</v>
      </c>
    </row>
    <row r="52" spans="1:32" ht="15.75" x14ac:dyDescent="0.25">
      <c r="A52" s="118">
        <v>70101511</v>
      </c>
      <c r="B52" s="119" t="s">
        <v>1106</v>
      </c>
      <c r="C52" s="119" t="s">
        <v>1038</v>
      </c>
      <c r="D52" s="119" t="s">
        <v>1038</v>
      </c>
      <c r="E52" s="118" t="s">
        <v>1125</v>
      </c>
      <c r="F52" s="120">
        <v>4</v>
      </c>
      <c r="G52" s="120">
        <v>4</v>
      </c>
      <c r="H52" s="121" t="s">
        <v>46</v>
      </c>
      <c r="I52" s="119" t="s">
        <v>371</v>
      </c>
      <c r="J52" s="120">
        <v>786</v>
      </c>
      <c r="K52" s="122"/>
      <c r="L52" s="133">
        <v>3000</v>
      </c>
      <c r="M52" s="120">
        <v>4</v>
      </c>
      <c r="N52" s="128" t="s">
        <v>936</v>
      </c>
      <c r="O52" s="122" t="s">
        <v>928</v>
      </c>
      <c r="P52" s="122" t="s">
        <v>743</v>
      </c>
      <c r="Q52" s="123">
        <v>105</v>
      </c>
      <c r="R52" s="123" t="s">
        <v>368</v>
      </c>
      <c r="S52" s="122">
        <v>127</v>
      </c>
      <c r="T52" s="122"/>
      <c r="U52" s="122" t="str">
        <f t="shared" si="4"/>
        <v>S7:[192.168.6.3|VFD1|S7ONLINE|01.00,192.168.6.3,02.02,1]DB310,REAL786</v>
      </c>
      <c r="V52" s="134" t="str">
        <f t="shared" si="5"/>
        <v>S7:[@LOCALSERVER]DB1,REAL3786</v>
      </c>
      <c r="W52" s="124">
        <v>1</v>
      </c>
      <c r="X52" s="125" t="str">
        <f t="shared" si="3"/>
        <v>192.168.6.3</v>
      </c>
      <c r="Y52" s="121">
        <v>0</v>
      </c>
      <c r="Z52" s="121">
        <v>0</v>
      </c>
      <c r="AA52" s="120">
        <v>6</v>
      </c>
      <c r="AB52" s="120">
        <v>1</v>
      </c>
      <c r="AC52" s="120">
        <v>2</v>
      </c>
      <c r="AD52" s="126"/>
      <c r="AE52" s="127">
        <v>1</v>
      </c>
      <c r="AF52" s="122" t="s">
        <v>934</v>
      </c>
    </row>
    <row r="53" spans="1:32" ht="15.75" x14ac:dyDescent="0.25">
      <c r="A53" s="101">
        <v>70102000</v>
      </c>
      <c r="B53" s="101" t="s">
        <v>1107</v>
      </c>
      <c r="C53" s="101" t="s">
        <v>1117</v>
      </c>
      <c r="D53" s="101" t="s">
        <v>1117</v>
      </c>
      <c r="E53" s="101" t="s">
        <v>1227</v>
      </c>
      <c r="F53" s="102">
        <v>18</v>
      </c>
      <c r="G53" s="102">
        <v>2</v>
      </c>
      <c r="H53" s="102" t="s">
        <v>46</v>
      </c>
      <c r="I53" s="101" t="s">
        <v>365</v>
      </c>
      <c r="J53" s="102">
        <v>750</v>
      </c>
      <c r="K53" s="101"/>
      <c r="L53" s="102">
        <v>4000</v>
      </c>
      <c r="M53" s="102">
        <v>1</v>
      </c>
      <c r="N53" s="103" t="s">
        <v>751</v>
      </c>
      <c r="O53" s="103" t="s">
        <v>367</v>
      </c>
      <c r="P53" s="101"/>
      <c r="Q53" s="102">
        <v>105</v>
      </c>
      <c r="R53" s="101" t="s">
        <v>368</v>
      </c>
      <c r="S53" s="102">
        <v>127</v>
      </c>
      <c r="T53" s="101"/>
      <c r="U53" s="28" t="str">
        <f t="shared" si="4"/>
        <v>S7:[192.168.4.73|VFD1|S7ONLINE|01.00,192.168.4.73,02.02,1]DB310,W750</v>
      </c>
      <c r="V53" s="31" t="str">
        <f t="shared" si="5"/>
        <v>S7:[@LOCALSERVER]DB1,W4750</v>
      </c>
      <c r="W53" s="102">
        <v>1</v>
      </c>
      <c r="X53" s="101" t="str">
        <f t="shared" si="3"/>
        <v>192.168.4.73</v>
      </c>
      <c r="Y53" s="102">
        <v>0</v>
      </c>
      <c r="Z53" s="102">
        <v>0</v>
      </c>
      <c r="AA53" s="102">
        <v>7</v>
      </c>
      <c r="AB53" s="102">
        <v>1</v>
      </c>
      <c r="AC53" s="102">
        <v>0</v>
      </c>
      <c r="AD53" s="101"/>
      <c r="AE53" s="102">
        <v>1</v>
      </c>
      <c r="AF53" s="103" t="s">
        <v>752</v>
      </c>
    </row>
    <row r="54" spans="1:32" ht="15.75" x14ac:dyDescent="0.25">
      <c r="A54" s="101">
        <v>70102001</v>
      </c>
      <c r="B54" s="101" t="s">
        <v>438</v>
      </c>
      <c r="C54" s="101" t="s">
        <v>1117</v>
      </c>
      <c r="D54" s="101" t="s">
        <v>1117</v>
      </c>
      <c r="E54" s="101" t="s">
        <v>753</v>
      </c>
      <c r="F54" s="102">
        <v>4</v>
      </c>
      <c r="G54" s="102">
        <v>4</v>
      </c>
      <c r="H54" s="102" t="s">
        <v>46</v>
      </c>
      <c r="I54" s="101" t="s">
        <v>371</v>
      </c>
      <c r="J54" s="102">
        <v>752</v>
      </c>
      <c r="K54" s="101"/>
      <c r="L54" s="102">
        <v>4000</v>
      </c>
      <c r="M54" s="102">
        <v>1</v>
      </c>
      <c r="N54" s="103" t="s">
        <v>751</v>
      </c>
      <c r="O54" s="103" t="s">
        <v>748</v>
      </c>
      <c r="P54" s="100" t="s">
        <v>379</v>
      </c>
      <c r="Q54" s="102">
        <v>105</v>
      </c>
      <c r="R54" s="101" t="s">
        <v>368</v>
      </c>
      <c r="S54" s="102">
        <v>127</v>
      </c>
      <c r="T54" s="101"/>
      <c r="U54" s="28" t="str">
        <f t="shared" si="4"/>
        <v>S7:[192.168.4.73|VFD1|S7ONLINE|01.00,192.168.4.73,02.02,1]DB310,REAL752</v>
      </c>
      <c r="V54" s="31" t="str">
        <f t="shared" si="5"/>
        <v>S7:[@LOCALSERVER]DB1,REAL4752</v>
      </c>
      <c r="W54" s="102">
        <v>1</v>
      </c>
      <c r="X54" s="101" t="str">
        <f t="shared" si="3"/>
        <v>192.168.4.73</v>
      </c>
      <c r="Y54" s="102">
        <v>0</v>
      </c>
      <c r="Z54" s="102">
        <v>0</v>
      </c>
      <c r="AA54" s="102">
        <v>6</v>
      </c>
      <c r="AB54" s="102">
        <v>1</v>
      </c>
      <c r="AC54" s="102">
        <v>1</v>
      </c>
      <c r="AD54" s="101"/>
      <c r="AE54" s="102">
        <v>1</v>
      </c>
      <c r="AF54" s="43" t="s">
        <v>754</v>
      </c>
    </row>
    <row r="55" spans="1:32" ht="15.75" x14ac:dyDescent="0.25">
      <c r="A55" s="101">
        <v>70102002</v>
      </c>
      <c r="B55" s="101" t="s">
        <v>1141</v>
      </c>
      <c r="C55" s="101" t="s">
        <v>1117</v>
      </c>
      <c r="D55" s="101" t="s">
        <v>1117</v>
      </c>
      <c r="E55" s="101" t="s">
        <v>753</v>
      </c>
      <c r="F55" s="102">
        <v>4</v>
      </c>
      <c r="G55" s="102">
        <v>4</v>
      </c>
      <c r="H55" s="102" t="s">
        <v>46</v>
      </c>
      <c r="I55" s="101" t="s">
        <v>371</v>
      </c>
      <c r="J55" s="102">
        <v>756</v>
      </c>
      <c r="K55" s="101"/>
      <c r="L55" s="102">
        <v>4000</v>
      </c>
      <c r="M55" s="102">
        <v>1</v>
      </c>
      <c r="N55" s="103" t="s">
        <v>751</v>
      </c>
      <c r="O55" s="103" t="s">
        <v>749</v>
      </c>
      <c r="P55" s="100" t="s">
        <v>374</v>
      </c>
      <c r="Q55" s="102">
        <v>105</v>
      </c>
      <c r="R55" s="101" t="s">
        <v>368</v>
      </c>
      <c r="S55" s="102">
        <v>127</v>
      </c>
      <c r="T55" s="101"/>
      <c r="U55" s="28" t="str">
        <f t="shared" si="4"/>
        <v>S7:[192.168.4.73|VFD1|S7ONLINE|01.00,192.168.4.73,02.02,1]DB310,REAL756</v>
      </c>
      <c r="V55" s="31" t="str">
        <f t="shared" si="5"/>
        <v>S7:[@LOCALSERVER]DB1,REAL4756</v>
      </c>
      <c r="W55" s="102">
        <v>1</v>
      </c>
      <c r="X55" s="101" t="str">
        <f t="shared" si="3"/>
        <v>192.168.4.73</v>
      </c>
      <c r="Y55" s="102">
        <v>0</v>
      </c>
      <c r="Z55" s="102">
        <v>0</v>
      </c>
      <c r="AA55" s="102">
        <v>6</v>
      </c>
      <c r="AB55" s="102">
        <v>1</v>
      </c>
      <c r="AC55" s="102">
        <v>2</v>
      </c>
      <c r="AD55" s="101"/>
      <c r="AE55" s="102">
        <v>1</v>
      </c>
      <c r="AF55" s="43" t="s">
        <v>755</v>
      </c>
    </row>
    <row r="56" spans="1:32" ht="15.75" x14ac:dyDescent="0.25">
      <c r="A56" s="101">
        <v>70102003</v>
      </c>
      <c r="B56" s="101" t="s">
        <v>1108</v>
      </c>
      <c r="C56" s="101" t="s">
        <v>1117</v>
      </c>
      <c r="D56" s="101" t="s">
        <v>1117</v>
      </c>
      <c r="E56" s="101" t="s">
        <v>750</v>
      </c>
      <c r="F56" s="102">
        <v>18</v>
      </c>
      <c r="G56" s="102">
        <v>2</v>
      </c>
      <c r="H56" s="102" t="s">
        <v>46</v>
      </c>
      <c r="I56" s="101" t="s">
        <v>365</v>
      </c>
      <c r="J56" s="102">
        <v>760</v>
      </c>
      <c r="K56" s="101"/>
      <c r="L56" s="102">
        <v>4000</v>
      </c>
      <c r="M56" s="102">
        <v>2</v>
      </c>
      <c r="N56" s="103" t="s">
        <v>751</v>
      </c>
      <c r="O56" s="103" t="s">
        <v>382</v>
      </c>
      <c r="P56" s="101"/>
      <c r="Q56" s="102">
        <v>105</v>
      </c>
      <c r="R56" s="101" t="s">
        <v>368</v>
      </c>
      <c r="S56" s="102">
        <v>127</v>
      </c>
      <c r="T56" s="101"/>
      <c r="U56" s="28" t="str">
        <f t="shared" si="4"/>
        <v>S7:[192.168.4.73|VFD1|S7ONLINE|01.00,192.168.4.73,02.02,1]DB310,W760</v>
      </c>
      <c r="V56" s="31" t="str">
        <f t="shared" si="5"/>
        <v>S7:[@LOCALSERVER]DB1,W4760</v>
      </c>
      <c r="W56" s="102">
        <v>1</v>
      </c>
      <c r="X56" s="101" t="str">
        <f t="shared" si="3"/>
        <v>192.168.4.73</v>
      </c>
      <c r="Y56" s="102">
        <v>0</v>
      </c>
      <c r="Z56" s="102">
        <v>0</v>
      </c>
      <c r="AA56" s="102">
        <v>7</v>
      </c>
      <c r="AB56" s="102">
        <v>1</v>
      </c>
      <c r="AC56" s="102">
        <v>0</v>
      </c>
      <c r="AD56" s="101"/>
      <c r="AE56" s="102">
        <v>1</v>
      </c>
      <c r="AF56" s="103" t="s">
        <v>756</v>
      </c>
    </row>
    <row r="57" spans="1:32" ht="15.75" x14ac:dyDescent="0.25">
      <c r="A57" s="101">
        <v>70102004</v>
      </c>
      <c r="B57" s="101" t="s">
        <v>1109</v>
      </c>
      <c r="C57" s="101" t="s">
        <v>1117</v>
      </c>
      <c r="D57" s="101" t="s">
        <v>1117</v>
      </c>
      <c r="E57" s="101" t="s">
        <v>753</v>
      </c>
      <c r="F57" s="102">
        <v>4</v>
      </c>
      <c r="G57" s="102">
        <v>4</v>
      </c>
      <c r="H57" s="102" t="s">
        <v>46</v>
      </c>
      <c r="I57" s="101" t="s">
        <v>371</v>
      </c>
      <c r="J57" s="102">
        <v>762</v>
      </c>
      <c r="K57" s="101"/>
      <c r="L57" s="102">
        <v>4000</v>
      </c>
      <c r="M57" s="102">
        <v>2</v>
      </c>
      <c r="N57" s="103" t="s">
        <v>751</v>
      </c>
      <c r="O57" s="103" t="s">
        <v>385</v>
      </c>
      <c r="P57" s="100" t="s">
        <v>379</v>
      </c>
      <c r="Q57" s="102">
        <v>105</v>
      </c>
      <c r="R57" s="101" t="s">
        <v>368</v>
      </c>
      <c r="S57" s="102">
        <v>127</v>
      </c>
      <c r="T57" s="101"/>
      <c r="U57" s="28" t="str">
        <f t="shared" si="4"/>
        <v>S7:[192.168.4.73|VFD1|S7ONLINE|01.00,192.168.4.73,02.02,1]DB310,REAL762</v>
      </c>
      <c r="V57" s="31" t="str">
        <f t="shared" si="5"/>
        <v>S7:[@LOCALSERVER]DB1,REAL4762</v>
      </c>
      <c r="W57" s="102">
        <v>1</v>
      </c>
      <c r="X57" s="101" t="str">
        <f t="shared" si="3"/>
        <v>192.168.4.73</v>
      </c>
      <c r="Y57" s="102">
        <v>0</v>
      </c>
      <c r="Z57" s="102">
        <v>0</v>
      </c>
      <c r="AA57" s="102">
        <v>6</v>
      </c>
      <c r="AB57" s="102">
        <v>1</v>
      </c>
      <c r="AC57" s="102">
        <v>1</v>
      </c>
      <c r="AD57" s="101"/>
      <c r="AE57" s="102">
        <v>1</v>
      </c>
      <c r="AF57" s="103" t="s">
        <v>757</v>
      </c>
    </row>
    <row r="58" spans="1:32" ht="15.75" x14ac:dyDescent="0.25">
      <c r="A58" s="101">
        <v>70102005</v>
      </c>
      <c r="B58" s="101" t="s">
        <v>1110</v>
      </c>
      <c r="C58" s="101" t="s">
        <v>1117</v>
      </c>
      <c r="D58" s="101" t="s">
        <v>1117</v>
      </c>
      <c r="E58" s="101" t="s">
        <v>753</v>
      </c>
      <c r="F58" s="102">
        <v>4</v>
      </c>
      <c r="G58" s="102">
        <v>4</v>
      </c>
      <c r="H58" s="102" t="s">
        <v>46</v>
      </c>
      <c r="I58" s="101" t="s">
        <v>371</v>
      </c>
      <c r="J58" s="102">
        <v>766</v>
      </c>
      <c r="K58" s="101"/>
      <c r="L58" s="102">
        <v>4000</v>
      </c>
      <c r="M58" s="102">
        <v>2</v>
      </c>
      <c r="N58" s="103" t="s">
        <v>751</v>
      </c>
      <c r="O58" s="103" t="s">
        <v>758</v>
      </c>
      <c r="P58" s="100" t="s">
        <v>379</v>
      </c>
      <c r="Q58" s="102">
        <v>105</v>
      </c>
      <c r="R58" s="101" t="s">
        <v>368</v>
      </c>
      <c r="S58" s="102">
        <v>127</v>
      </c>
      <c r="T58" s="101"/>
      <c r="U58" s="28" t="str">
        <f t="shared" si="4"/>
        <v>S7:[192.168.4.73|VFD1|S7ONLINE|01.00,192.168.4.73,02.02,1]DB310,REAL766</v>
      </c>
      <c r="V58" s="31" t="str">
        <f t="shared" si="5"/>
        <v>S7:[@LOCALSERVER]DB1,REAL4766</v>
      </c>
      <c r="W58" s="102">
        <v>0</v>
      </c>
      <c r="X58" s="101" t="str">
        <f t="shared" si="3"/>
        <v>192.168.4.73</v>
      </c>
      <c r="Y58" s="102">
        <v>0</v>
      </c>
      <c r="Z58" s="102">
        <v>0</v>
      </c>
      <c r="AA58" s="102">
        <v>6</v>
      </c>
      <c r="AB58" s="102">
        <v>0</v>
      </c>
      <c r="AC58" s="102">
        <v>2</v>
      </c>
      <c r="AD58" s="101"/>
      <c r="AE58" s="102">
        <v>1</v>
      </c>
      <c r="AF58" s="103" t="s">
        <v>759</v>
      </c>
    </row>
    <row r="59" spans="1:32" ht="15.75" x14ac:dyDescent="0.25">
      <c r="A59" s="101">
        <v>70102006</v>
      </c>
      <c r="B59" s="101" t="s">
        <v>1111</v>
      </c>
      <c r="C59" s="101" t="s">
        <v>1117</v>
      </c>
      <c r="D59" s="101" t="s">
        <v>1117</v>
      </c>
      <c r="E59" s="101" t="s">
        <v>753</v>
      </c>
      <c r="F59" s="102">
        <v>18</v>
      </c>
      <c r="G59" s="102">
        <v>2</v>
      </c>
      <c r="H59" s="102" t="s">
        <v>46</v>
      </c>
      <c r="I59" s="101" t="s">
        <v>365</v>
      </c>
      <c r="J59" s="102">
        <v>770</v>
      </c>
      <c r="K59" s="101"/>
      <c r="L59" s="102">
        <v>4000</v>
      </c>
      <c r="M59" s="102">
        <v>3</v>
      </c>
      <c r="N59" s="103" t="s">
        <v>751</v>
      </c>
      <c r="O59" s="103" t="s">
        <v>523</v>
      </c>
      <c r="P59" s="101"/>
      <c r="Q59" s="102">
        <v>105</v>
      </c>
      <c r="R59" s="101" t="s">
        <v>368</v>
      </c>
      <c r="S59" s="102">
        <v>127</v>
      </c>
      <c r="T59" s="101"/>
      <c r="U59" s="28" t="str">
        <f t="shared" si="4"/>
        <v>S7:[192.168.4.73|VFD1|S7ONLINE|01.00,192.168.4.73,02.02,1]DB310,W770</v>
      </c>
      <c r="V59" s="31" t="str">
        <f t="shared" si="5"/>
        <v>S7:[@LOCALSERVER]DB1,W4770</v>
      </c>
      <c r="W59" s="102">
        <v>1</v>
      </c>
      <c r="X59" s="101" t="str">
        <f t="shared" si="3"/>
        <v>192.168.4.73</v>
      </c>
      <c r="Y59" s="102">
        <v>0</v>
      </c>
      <c r="Z59" s="102">
        <v>0</v>
      </c>
      <c r="AA59" s="102">
        <v>7</v>
      </c>
      <c r="AB59" s="102">
        <v>1</v>
      </c>
      <c r="AC59" s="102">
        <v>0</v>
      </c>
      <c r="AD59" s="101"/>
      <c r="AE59" s="102">
        <v>1</v>
      </c>
      <c r="AF59" s="103" t="s">
        <v>760</v>
      </c>
    </row>
    <row r="60" spans="1:32" ht="15.75" x14ac:dyDescent="0.25">
      <c r="A60" s="101">
        <v>70102007</v>
      </c>
      <c r="B60" s="101" t="s">
        <v>1112</v>
      </c>
      <c r="C60" s="101" t="s">
        <v>1117</v>
      </c>
      <c r="D60" s="101" t="s">
        <v>1117</v>
      </c>
      <c r="E60" s="101" t="s">
        <v>753</v>
      </c>
      <c r="F60" s="102">
        <v>4</v>
      </c>
      <c r="G60" s="102">
        <v>4</v>
      </c>
      <c r="H60" s="102" t="s">
        <v>46</v>
      </c>
      <c r="I60" s="101" t="s">
        <v>371</v>
      </c>
      <c r="J60" s="102">
        <v>772</v>
      </c>
      <c r="K60" s="101"/>
      <c r="L60" s="102">
        <v>4000</v>
      </c>
      <c r="M60" s="102">
        <v>3</v>
      </c>
      <c r="N60" s="103" t="s">
        <v>751</v>
      </c>
      <c r="O60" s="103" t="s">
        <v>394</v>
      </c>
      <c r="P60" s="100" t="s">
        <v>379</v>
      </c>
      <c r="Q60" s="102">
        <v>105</v>
      </c>
      <c r="R60" s="101" t="s">
        <v>368</v>
      </c>
      <c r="S60" s="102">
        <v>127</v>
      </c>
      <c r="T60" s="101"/>
      <c r="U60" s="28" t="str">
        <f t="shared" si="4"/>
        <v>S7:[192.168.4.73|VFD1|S7ONLINE|01.00,192.168.4.73,02.02,1]DB310,REAL772</v>
      </c>
      <c r="V60" s="31" t="str">
        <f t="shared" si="5"/>
        <v>S7:[@LOCALSERVER]DB1,REAL4772</v>
      </c>
      <c r="W60" s="102">
        <v>1</v>
      </c>
      <c r="X60" s="101" t="str">
        <f t="shared" si="3"/>
        <v>192.168.4.73</v>
      </c>
      <c r="Y60" s="102">
        <v>0</v>
      </c>
      <c r="Z60" s="102">
        <v>0</v>
      </c>
      <c r="AA60" s="102">
        <v>6</v>
      </c>
      <c r="AB60" s="102">
        <v>1</v>
      </c>
      <c r="AC60" s="102">
        <v>1</v>
      </c>
      <c r="AD60" s="101"/>
      <c r="AE60" s="102">
        <v>1</v>
      </c>
      <c r="AF60" s="103" t="s">
        <v>761</v>
      </c>
    </row>
    <row r="61" spans="1:32" ht="15.75" x14ac:dyDescent="0.25">
      <c r="A61" s="101">
        <v>70102008</v>
      </c>
      <c r="B61" s="101" t="s">
        <v>1113</v>
      </c>
      <c r="C61" s="101" t="s">
        <v>1117</v>
      </c>
      <c r="D61" s="101" t="s">
        <v>1117</v>
      </c>
      <c r="E61" s="101" t="s">
        <v>753</v>
      </c>
      <c r="F61" s="102">
        <v>4</v>
      </c>
      <c r="G61" s="102">
        <v>4</v>
      </c>
      <c r="H61" s="102" t="s">
        <v>46</v>
      </c>
      <c r="I61" s="101" t="s">
        <v>371</v>
      </c>
      <c r="J61" s="102">
        <v>776</v>
      </c>
      <c r="K61" s="101"/>
      <c r="L61" s="102">
        <v>4000</v>
      </c>
      <c r="M61" s="102">
        <v>3</v>
      </c>
      <c r="N61" s="103" t="s">
        <v>751</v>
      </c>
      <c r="O61" s="103" t="s">
        <v>762</v>
      </c>
      <c r="P61" s="100" t="s">
        <v>379</v>
      </c>
      <c r="Q61" s="102">
        <v>105</v>
      </c>
      <c r="R61" s="101" t="s">
        <v>368</v>
      </c>
      <c r="S61" s="102">
        <v>127</v>
      </c>
      <c r="T61" s="101"/>
      <c r="U61" s="28" t="str">
        <f t="shared" si="4"/>
        <v>S7:[192.168.4.73|VFD1|S7ONLINE|01.00,192.168.4.73,02.02,1]DB310,REAL776</v>
      </c>
      <c r="V61" s="31" t="str">
        <f t="shared" si="5"/>
        <v>S7:[@LOCALSERVER]DB1,REAL4776</v>
      </c>
      <c r="W61" s="102">
        <v>0</v>
      </c>
      <c r="X61" s="101" t="str">
        <f t="shared" si="3"/>
        <v>192.168.4.73</v>
      </c>
      <c r="Y61" s="102">
        <v>0</v>
      </c>
      <c r="Z61" s="102">
        <v>0</v>
      </c>
      <c r="AA61" s="102">
        <v>6</v>
      </c>
      <c r="AB61" s="102">
        <v>0</v>
      </c>
      <c r="AC61" s="102">
        <v>2</v>
      </c>
      <c r="AD61" s="101"/>
      <c r="AE61" s="102">
        <v>1</v>
      </c>
      <c r="AF61" s="103" t="s">
        <v>763</v>
      </c>
    </row>
    <row r="62" spans="1:32" ht="15.75" x14ac:dyDescent="0.25">
      <c r="A62" s="101">
        <v>70102009</v>
      </c>
      <c r="B62" s="101" t="s">
        <v>1114</v>
      </c>
      <c r="C62" s="101" t="s">
        <v>1117</v>
      </c>
      <c r="D62" s="101" t="s">
        <v>1117</v>
      </c>
      <c r="E62" s="101" t="s">
        <v>753</v>
      </c>
      <c r="F62" s="102">
        <v>18</v>
      </c>
      <c r="G62" s="102">
        <v>2</v>
      </c>
      <c r="H62" s="102" t="s">
        <v>46</v>
      </c>
      <c r="I62" s="101" t="s">
        <v>764</v>
      </c>
      <c r="J62" s="102">
        <v>780</v>
      </c>
      <c r="K62" s="101"/>
      <c r="L62" s="102">
        <v>4000</v>
      </c>
      <c r="M62" s="102">
        <v>4</v>
      </c>
      <c r="N62" s="103" t="s">
        <v>765</v>
      </c>
      <c r="O62" s="103" t="s">
        <v>367</v>
      </c>
      <c r="P62" s="101"/>
      <c r="Q62" s="102">
        <v>105</v>
      </c>
      <c r="R62" s="101" t="s">
        <v>368</v>
      </c>
      <c r="S62" s="102">
        <v>127</v>
      </c>
      <c r="T62" s="101"/>
      <c r="U62" s="28" t="str">
        <f t="shared" si="4"/>
        <v>S7:[192.168.4.73|VFD1|S7ONLINE|01.00,192.168.4.73,02.02,1]DB310,W780</v>
      </c>
      <c r="V62" s="31" t="str">
        <f t="shared" si="5"/>
        <v>S7:[@LOCALSERVER]DB1,W4780</v>
      </c>
      <c r="W62" s="102">
        <v>1</v>
      </c>
      <c r="X62" s="101" t="str">
        <f>E62</f>
        <v>192.168.4.73</v>
      </c>
      <c r="Y62" s="102">
        <v>0</v>
      </c>
      <c r="Z62" s="102">
        <v>0</v>
      </c>
      <c r="AA62" s="102">
        <v>7</v>
      </c>
      <c r="AB62" s="102">
        <v>1</v>
      </c>
      <c r="AC62" s="102">
        <v>0</v>
      </c>
      <c r="AD62" s="101"/>
      <c r="AE62" s="102">
        <v>1</v>
      </c>
      <c r="AF62" s="103" t="s">
        <v>766</v>
      </c>
    </row>
    <row r="63" spans="1:32" ht="15.75" x14ac:dyDescent="0.25">
      <c r="A63" s="101">
        <v>70102010</v>
      </c>
      <c r="B63" s="101" t="s">
        <v>1115</v>
      </c>
      <c r="C63" s="101" t="s">
        <v>1117</v>
      </c>
      <c r="D63" s="101" t="s">
        <v>1117</v>
      </c>
      <c r="E63" s="101" t="s">
        <v>753</v>
      </c>
      <c r="F63" s="102">
        <v>4</v>
      </c>
      <c r="G63" s="102">
        <v>4</v>
      </c>
      <c r="H63" s="102" t="s">
        <v>46</v>
      </c>
      <c r="I63" s="101" t="s">
        <v>371</v>
      </c>
      <c r="J63" s="102">
        <v>782</v>
      </c>
      <c r="K63" s="101"/>
      <c r="L63" s="102">
        <v>4000</v>
      </c>
      <c r="M63" s="102">
        <v>4</v>
      </c>
      <c r="N63" s="103" t="s">
        <v>765</v>
      </c>
      <c r="O63" s="103" t="s">
        <v>748</v>
      </c>
      <c r="P63" s="100" t="s">
        <v>379</v>
      </c>
      <c r="Q63" s="102">
        <v>105</v>
      </c>
      <c r="R63" s="101" t="s">
        <v>368</v>
      </c>
      <c r="S63" s="102">
        <v>127</v>
      </c>
      <c r="T63" s="101"/>
      <c r="U63" s="28" t="str">
        <f t="shared" si="4"/>
        <v>S7:[192.168.4.73|VFD1|S7ONLINE|01.00,192.168.4.73,02.02,1]DB310,REAL782</v>
      </c>
      <c r="V63" s="31" t="str">
        <f t="shared" si="5"/>
        <v>S7:[@LOCALSERVER]DB1,REAL4782</v>
      </c>
      <c r="W63" s="102">
        <v>1</v>
      </c>
      <c r="X63" s="101" t="str">
        <f>E63</f>
        <v>192.168.4.73</v>
      </c>
      <c r="Y63" s="102">
        <v>0</v>
      </c>
      <c r="Z63" s="102">
        <v>0</v>
      </c>
      <c r="AA63" s="102">
        <v>6</v>
      </c>
      <c r="AB63" s="102">
        <v>1</v>
      </c>
      <c r="AC63" s="102">
        <v>1</v>
      </c>
      <c r="AD63" s="101"/>
      <c r="AE63" s="102">
        <v>1</v>
      </c>
      <c r="AF63" s="43" t="s">
        <v>768</v>
      </c>
    </row>
    <row r="64" spans="1:32" ht="15.75" x14ac:dyDescent="0.25">
      <c r="A64" s="101">
        <v>70102011</v>
      </c>
      <c r="B64" s="101" t="s">
        <v>1116</v>
      </c>
      <c r="C64" s="101" t="s">
        <v>1117</v>
      </c>
      <c r="D64" s="101" t="s">
        <v>1117</v>
      </c>
      <c r="E64" s="101" t="s">
        <v>753</v>
      </c>
      <c r="F64" s="102">
        <v>4</v>
      </c>
      <c r="G64" s="102">
        <v>4</v>
      </c>
      <c r="H64" s="102" t="s">
        <v>46</v>
      </c>
      <c r="I64" s="101" t="s">
        <v>371</v>
      </c>
      <c r="J64" s="102">
        <v>786</v>
      </c>
      <c r="K64" s="101"/>
      <c r="L64" s="102">
        <v>4000</v>
      </c>
      <c r="M64" s="102">
        <v>4</v>
      </c>
      <c r="N64" s="103" t="s">
        <v>765</v>
      </c>
      <c r="O64" s="103" t="s">
        <v>749</v>
      </c>
      <c r="P64" s="100" t="s">
        <v>374</v>
      </c>
      <c r="Q64" s="102">
        <v>105</v>
      </c>
      <c r="R64" s="101" t="s">
        <v>368</v>
      </c>
      <c r="S64" s="102">
        <v>127</v>
      </c>
      <c r="T64" s="101"/>
      <c r="U64" s="28" t="str">
        <f t="shared" si="4"/>
        <v>S7:[192.168.4.73|VFD1|S7ONLINE|01.00,192.168.4.73,02.02,1]DB310,REAL786</v>
      </c>
      <c r="V64" s="31" t="str">
        <f t="shared" si="5"/>
        <v>S7:[@LOCALSERVER]DB1,REAL4786</v>
      </c>
      <c r="W64" s="102">
        <v>1</v>
      </c>
      <c r="X64" s="101" t="str">
        <f>E64</f>
        <v>192.168.4.73</v>
      </c>
      <c r="Y64" s="102">
        <v>0</v>
      </c>
      <c r="Z64" s="102">
        <v>0</v>
      </c>
      <c r="AA64" s="102">
        <v>6</v>
      </c>
      <c r="AB64" s="102">
        <v>1</v>
      </c>
      <c r="AC64" s="102">
        <v>2</v>
      </c>
      <c r="AD64" s="101"/>
      <c r="AE64" s="102">
        <v>1</v>
      </c>
      <c r="AF64" s="43" t="s">
        <v>770</v>
      </c>
    </row>
    <row r="65" spans="1:32" ht="15.75" x14ac:dyDescent="0.25">
      <c r="A65" s="44">
        <v>70103000</v>
      </c>
      <c r="B65" s="45" t="s">
        <v>440</v>
      </c>
      <c r="C65" s="45" t="s">
        <v>441</v>
      </c>
      <c r="D65" s="45" t="s">
        <v>441</v>
      </c>
      <c r="E65" s="44" t="s">
        <v>1230</v>
      </c>
      <c r="F65" s="46">
        <v>18</v>
      </c>
      <c r="G65" s="46">
        <v>2</v>
      </c>
      <c r="H65" s="47" t="s">
        <v>46</v>
      </c>
      <c r="I65" s="45" t="s">
        <v>365</v>
      </c>
      <c r="J65" s="48">
        <v>750</v>
      </c>
      <c r="K65" s="48"/>
      <c r="L65" s="46">
        <v>6000</v>
      </c>
      <c r="M65" s="46">
        <v>1</v>
      </c>
      <c r="N65" s="49" t="s">
        <v>443</v>
      </c>
      <c r="O65" s="48" t="s">
        <v>444</v>
      </c>
      <c r="P65" s="48"/>
      <c r="Q65" s="49">
        <v>105</v>
      </c>
      <c r="R65" s="49" t="s">
        <v>368</v>
      </c>
      <c r="S65" s="48">
        <v>127</v>
      </c>
      <c r="T65" s="48"/>
      <c r="U65" s="28" t="str">
        <f t="shared" si="4"/>
        <v>S7:[192.168.6.20|VFD1|S7ONLINE|01.00,192.168.6.20,02.02,1]DB310,W750</v>
      </c>
      <c r="V65" s="31" t="str">
        <f t="shared" si="5"/>
        <v>S7:[@LOCALSERVER]DB1,W6750</v>
      </c>
      <c r="W65" s="42">
        <v>1</v>
      </c>
      <c r="X65" s="50" t="str">
        <f t="shared" si="3"/>
        <v>192.168.6.20</v>
      </c>
      <c r="Y65" s="51">
        <v>0</v>
      </c>
      <c r="Z65" s="51">
        <v>0</v>
      </c>
      <c r="AA65" s="52">
        <v>7</v>
      </c>
      <c r="AB65" s="52">
        <v>1</v>
      </c>
      <c r="AC65" s="52">
        <v>0</v>
      </c>
      <c r="AD65" s="53"/>
      <c r="AE65" s="54">
        <v>1</v>
      </c>
      <c r="AF65" s="55" t="s">
        <v>445</v>
      </c>
    </row>
    <row r="66" spans="1:32" ht="15.75" x14ac:dyDescent="0.25">
      <c r="A66" s="44">
        <v>70103001</v>
      </c>
      <c r="B66" s="45" t="s">
        <v>446</v>
      </c>
      <c r="C66" s="45" t="s">
        <v>441</v>
      </c>
      <c r="D66" s="45" t="s">
        <v>441</v>
      </c>
      <c r="E66" s="44" t="s">
        <v>442</v>
      </c>
      <c r="F66" s="46">
        <v>4</v>
      </c>
      <c r="G66" s="46">
        <v>4</v>
      </c>
      <c r="H66" s="47" t="s">
        <v>46</v>
      </c>
      <c r="I66" s="45" t="s">
        <v>371</v>
      </c>
      <c r="J66" s="48">
        <v>752</v>
      </c>
      <c r="K66" s="48"/>
      <c r="L66" s="46">
        <v>6000</v>
      </c>
      <c r="M66" s="46">
        <v>1</v>
      </c>
      <c r="N66" s="49" t="s">
        <v>447</v>
      </c>
      <c r="O66" s="48" t="s">
        <v>448</v>
      </c>
      <c r="P66" s="48" t="s">
        <v>449</v>
      </c>
      <c r="Q66" s="49">
        <v>105</v>
      </c>
      <c r="R66" s="49" t="s">
        <v>368</v>
      </c>
      <c r="S66" s="48">
        <v>127</v>
      </c>
      <c r="T66" s="48"/>
      <c r="U66" s="28" t="str">
        <f t="shared" si="4"/>
        <v>S7:[192.168.6.20|VFD1|S7ONLINE|01.00,192.168.6.20,02.02,1]DB310,REAL752</v>
      </c>
      <c r="V66" s="31" t="str">
        <f t="shared" si="5"/>
        <v>S7:[@LOCALSERVER]DB1,REAL6752</v>
      </c>
      <c r="W66" s="42">
        <v>1</v>
      </c>
      <c r="X66" s="50" t="str">
        <f t="shared" si="3"/>
        <v>192.168.6.20</v>
      </c>
      <c r="Y66" s="51">
        <v>0</v>
      </c>
      <c r="Z66" s="51">
        <v>0</v>
      </c>
      <c r="AA66" s="52">
        <v>6</v>
      </c>
      <c r="AB66" s="52">
        <v>1</v>
      </c>
      <c r="AC66" s="52">
        <v>1</v>
      </c>
      <c r="AD66" s="53"/>
      <c r="AE66" s="54">
        <v>1</v>
      </c>
      <c r="AF66" s="55" t="s">
        <v>450</v>
      </c>
    </row>
    <row r="67" spans="1:32" ht="15.75" x14ac:dyDescent="0.25">
      <c r="A67" s="44">
        <v>70103002</v>
      </c>
      <c r="B67" s="45" t="s">
        <v>451</v>
      </c>
      <c r="C67" s="45" t="s">
        <v>441</v>
      </c>
      <c r="D67" s="45" t="s">
        <v>441</v>
      </c>
      <c r="E67" s="44" t="s">
        <v>442</v>
      </c>
      <c r="F67" s="46">
        <v>4</v>
      </c>
      <c r="G67" s="46">
        <v>4</v>
      </c>
      <c r="H67" s="47" t="s">
        <v>46</v>
      </c>
      <c r="I67" s="45" t="s">
        <v>371</v>
      </c>
      <c r="J67" s="48">
        <v>756</v>
      </c>
      <c r="K67" s="48"/>
      <c r="L67" s="46">
        <v>6000</v>
      </c>
      <c r="M67" s="46">
        <v>1</v>
      </c>
      <c r="N67" s="49" t="s">
        <v>447</v>
      </c>
      <c r="O67" s="48" t="s">
        <v>452</v>
      </c>
      <c r="P67" s="48" t="s">
        <v>453</v>
      </c>
      <c r="Q67" s="49">
        <v>105</v>
      </c>
      <c r="R67" s="49" t="s">
        <v>368</v>
      </c>
      <c r="S67" s="48">
        <v>127</v>
      </c>
      <c r="T67" s="48"/>
      <c r="U67" s="28" t="str">
        <f t="shared" si="4"/>
        <v>S7:[192.168.6.20|VFD1|S7ONLINE|01.00,192.168.6.20,02.02,1]DB310,REAL756</v>
      </c>
      <c r="V67" s="31" t="str">
        <f t="shared" si="5"/>
        <v>S7:[@LOCALSERVER]DB1,REAL6756</v>
      </c>
      <c r="W67" s="42">
        <v>1</v>
      </c>
      <c r="X67" s="50" t="str">
        <f t="shared" si="3"/>
        <v>192.168.6.20</v>
      </c>
      <c r="Y67" s="51">
        <v>0</v>
      </c>
      <c r="Z67" s="51">
        <v>0</v>
      </c>
      <c r="AA67" s="52">
        <v>6</v>
      </c>
      <c r="AB67" s="52">
        <v>1</v>
      </c>
      <c r="AC67" s="52">
        <v>2</v>
      </c>
      <c r="AD67" s="53"/>
      <c r="AE67" s="54">
        <v>1</v>
      </c>
      <c r="AF67" s="55" t="s">
        <v>454</v>
      </c>
    </row>
    <row r="68" spans="1:32" ht="15.75" x14ac:dyDescent="0.25">
      <c r="A68" s="44">
        <v>70103003</v>
      </c>
      <c r="B68" s="45" t="s">
        <v>455</v>
      </c>
      <c r="C68" s="45" t="s">
        <v>441</v>
      </c>
      <c r="D68" s="45" t="s">
        <v>441</v>
      </c>
      <c r="E68" s="44" t="s">
        <v>442</v>
      </c>
      <c r="F68" s="46">
        <v>18</v>
      </c>
      <c r="G68" s="46">
        <v>2</v>
      </c>
      <c r="H68" s="47" t="s">
        <v>46</v>
      </c>
      <c r="I68" s="45" t="s">
        <v>365</v>
      </c>
      <c r="J68" s="48">
        <v>760</v>
      </c>
      <c r="K68" s="48"/>
      <c r="L68" s="46">
        <v>6000</v>
      </c>
      <c r="M68" s="46">
        <v>2</v>
      </c>
      <c r="N68" s="49" t="s">
        <v>447</v>
      </c>
      <c r="O68" s="48" t="s">
        <v>456</v>
      </c>
      <c r="P68" s="48"/>
      <c r="Q68" s="49">
        <v>105</v>
      </c>
      <c r="R68" s="49" t="s">
        <v>368</v>
      </c>
      <c r="S68" s="48">
        <v>127</v>
      </c>
      <c r="T68" s="48"/>
      <c r="U68" s="28" t="str">
        <f t="shared" si="4"/>
        <v>S7:[192.168.6.20|VFD1|S7ONLINE|01.00,192.168.6.20,02.02,1]DB310,W760</v>
      </c>
      <c r="V68" s="31" t="str">
        <f t="shared" si="5"/>
        <v>S7:[@LOCALSERVER]DB1,W6760</v>
      </c>
      <c r="W68" s="42">
        <v>1</v>
      </c>
      <c r="X68" s="50" t="str">
        <f t="shared" si="3"/>
        <v>192.168.6.20</v>
      </c>
      <c r="Y68" s="51">
        <v>0</v>
      </c>
      <c r="Z68" s="51">
        <v>0</v>
      </c>
      <c r="AA68" s="52">
        <v>7</v>
      </c>
      <c r="AB68" s="52">
        <v>1</v>
      </c>
      <c r="AC68" s="52">
        <v>0</v>
      </c>
      <c r="AD68" s="53"/>
      <c r="AE68" s="54">
        <v>1</v>
      </c>
      <c r="AF68" s="55" t="s">
        <v>457</v>
      </c>
    </row>
    <row r="69" spans="1:32" ht="15.75" x14ac:dyDescent="0.25">
      <c r="A69" s="44">
        <v>70103004</v>
      </c>
      <c r="B69" s="45" t="s">
        <v>458</v>
      </c>
      <c r="C69" s="45" t="s">
        <v>441</v>
      </c>
      <c r="D69" s="45" t="s">
        <v>441</v>
      </c>
      <c r="E69" s="44" t="s">
        <v>442</v>
      </c>
      <c r="F69" s="46">
        <v>4</v>
      </c>
      <c r="G69" s="46">
        <v>4</v>
      </c>
      <c r="H69" s="47" t="s">
        <v>46</v>
      </c>
      <c r="I69" s="45" t="s">
        <v>371</v>
      </c>
      <c r="J69" s="48">
        <v>762</v>
      </c>
      <c r="K69" s="48"/>
      <c r="L69" s="46">
        <v>6000</v>
      </c>
      <c r="M69" s="46">
        <v>2</v>
      </c>
      <c r="N69" s="49" t="s">
        <v>447</v>
      </c>
      <c r="O69" s="48" t="s">
        <v>459</v>
      </c>
      <c r="P69" s="48" t="s">
        <v>453</v>
      </c>
      <c r="Q69" s="49">
        <v>105</v>
      </c>
      <c r="R69" s="49" t="s">
        <v>368</v>
      </c>
      <c r="S69" s="48">
        <v>127</v>
      </c>
      <c r="T69" s="48"/>
      <c r="U69" s="28" t="str">
        <f t="shared" si="4"/>
        <v>S7:[192.168.6.20|VFD1|S7ONLINE|01.00,192.168.6.20,02.02,1]DB310,REAL762</v>
      </c>
      <c r="V69" s="31" t="str">
        <f t="shared" si="5"/>
        <v>S7:[@LOCALSERVER]DB1,REAL6762</v>
      </c>
      <c r="W69" s="42">
        <v>1</v>
      </c>
      <c r="X69" s="50" t="str">
        <f t="shared" si="3"/>
        <v>192.168.6.20</v>
      </c>
      <c r="Y69" s="51">
        <v>0</v>
      </c>
      <c r="Z69" s="51">
        <v>0</v>
      </c>
      <c r="AA69" s="52">
        <v>6</v>
      </c>
      <c r="AB69" s="52">
        <v>1</v>
      </c>
      <c r="AC69" s="52">
        <v>1</v>
      </c>
      <c r="AD69" s="53"/>
      <c r="AE69" s="54">
        <v>1</v>
      </c>
      <c r="AF69" s="55" t="s">
        <v>460</v>
      </c>
    </row>
    <row r="70" spans="1:32" ht="15.75" x14ac:dyDescent="0.25">
      <c r="A70" s="44">
        <v>70103005</v>
      </c>
      <c r="B70" s="45" t="s">
        <v>461</v>
      </c>
      <c r="C70" s="45" t="s">
        <v>441</v>
      </c>
      <c r="D70" s="45" t="s">
        <v>441</v>
      </c>
      <c r="E70" s="44" t="s">
        <v>442</v>
      </c>
      <c r="F70" s="46">
        <v>4</v>
      </c>
      <c r="G70" s="46">
        <v>4</v>
      </c>
      <c r="H70" s="47" t="s">
        <v>46</v>
      </c>
      <c r="I70" s="45" t="s">
        <v>371</v>
      </c>
      <c r="J70" s="48">
        <v>766</v>
      </c>
      <c r="K70" s="48"/>
      <c r="L70" s="46">
        <v>6000</v>
      </c>
      <c r="M70" s="46">
        <v>2</v>
      </c>
      <c r="N70" s="49" t="s">
        <v>447</v>
      </c>
      <c r="O70" s="48" t="s">
        <v>462</v>
      </c>
      <c r="P70" s="48"/>
      <c r="Q70" s="49">
        <v>105</v>
      </c>
      <c r="R70" s="49" t="s">
        <v>368</v>
      </c>
      <c r="S70" s="48">
        <v>127</v>
      </c>
      <c r="T70" s="48"/>
      <c r="U70" s="28" t="str">
        <f t="shared" si="4"/>
        <v>S7:[192.168.6.20|VFD1|S7ONLINE|01.00,192.168.6.20,02.02,1]DB310,REAL766</v>
      </c>
      <c r="V70" s="31" t="str">
        <f t="shared" si="5"/>
        <v>S7:[@LOCALSERVER]DB1,REAL6766</v>
      </c>
      <c r="W70" s="42">
        <v>0</v>
      </c>
      <c r="X70" s="50" t="str">
        <f t="shared" si="3"/>
        <v>192.168.6.20</v>
      </c>
      <c r="Y70" s="51">
        <v>0</v>
      </c>
      <c r="Z70" s="51">
        <v>0</v>
      </c>
      <c r="AA70" s="52">
        <v>6</v>
      </c>
      <c r="AB70" s="52">
        <v>0</v>
      </c>
      <c r="AC70" s="52">
        <v>2</v>
      </c>
      <c r="AD70" s="53"/>
      <c r="AE70" s="54">
        <v>1</v>
      </c>
      <c r="AF70" s="55" t="s">
        <v>463</v>
      </c>
    </row>
    <row r="71" spans="1:32" ht="15.75" x14ac:dyDescent="0.25">
      <c r="A71" s="44">
        <v>70103006</v>
      </c>
      <c r="B71" s="45" t="s">
        <v>464</v>
      </c>
      <c r="C71" s="45" t="s">
        <v>441</v>
      </c>
      <c r="D71" s="45" t="s">
        <v>441</v>
      </c>
      <c r="E71" s="44" t="s">
        <v>442</v>
      </c>
      <c r="F71" s="46">
        <v>18</v>
      </c>
      <c r="G71" s="46">
        <v>2</v>
      </c>
      <c r="H71" s="47" t="s">
        <v>46</v>
      </c>
      <c r="I71" s="45" t="s">
        <v>365</v>
      </c>
      <c r="J71" s="48">
        <v>770</v>
      </c>
      <c r="K71" s="48"/>
      <c r="L71" s="46">
        <v>6000</v>
      </c>
      <c r="M71" s="46">
        <v>3</v>
      </c>
      <c r="N71" s="49" t="s">
        <v>447</v>
      </c>
      <c r="O71" s="48" t="s">
        <v>465</v>
      </c>
      <c r="P71" s="48"/>
      <c r="Q71" s="49">
        <v>105</v>
      </c>
      <c r="R71" s="49" t="s">
        <v>368</v>
      </c>
      <c r="S71" s="48">
        <v>127</v>
      </c>
      <c r="T71" s="48"/>
      <c r="U71" s="28" t="str">
        <f t="shared" si="4"/>
        <v>S7:[192.168.6.20|VFD1|S7ONLINE|01.00,192.168.6.20,02.02,1]DB310,W770</v>
      </c>
      <c r="V71" s="31" t="str">
        <f t="shared" si="5"/>
        <v>S7:[@LOCALSERVER]DB1,W6770</v>
      </c>
      <c r="W71" s="42">
        <v>1</v>
      </c>
      <c r="X71" s="50" t="str">
        <f t="shared" si="3"/>
        <v>192.168.6.20</v>
      </c>
      <c r="Y71" s="51">
        <v>0</v>
      </c>
      <c r="Z71" s="51">
        <v>0</v>
      </c>
      <c r="AA71" s="52">
        <v>7</v>
      </c>
      <c r="AB71" s="52">
        <v>1</v>
      </c>
      <c r="AC71" s="52">
        <v>0</v>
      </c>
      <c r="AD71" s="53"/>
      <c r="AE71" s="54">
        <v>1</v>
      </c>
      <c r="AF71" s="55" t="s">
        <v>466</v>
      </c>
    </row>
    <row r="72" spans="1:32" ht="15.75" x14ac:dyDescent="0.25">
      <c r="A72" s="44">
        <v>70103007</v>
      </c>
      <c r="B72" s="45" t="s">
        <v>467</v>
      </c>
      <c r="C72" s="45" t="s">
        <v>441</v>
      </c>
      <c r="D72" s="45" t="s">
        <v>441</v>
      </c>
      <c r="E72" s="44" t="s">
        <v>442</v>
      </c>
      <c r="F72" s="46">
        <v>4</v>
      </c>
      <c r="G72" s="46">
        <v>4</v>
      </c>
      <c r="H72" s="47" t="s">
        <v>46</v>
      </c>
      <c r="I72" s="45" t="s">
        <v>371</v>
      </c>
      <c r="J72" s="48">
        <v>772</v>
      </c>
      <c r="K72" s="48"/>
      <c r="L72" s="46">
        <v>6000</v>
      </c>
      <c r="M72" s="46">
        <v>3</v>
      </c>
      <c r="N72" s="49" t="s">
        <v>447</v>
      </c>
      <c r="O72" s="48" t="s">
        <v>468</v>
      </c>
      <c r="P72" s="48" t="s">
        <v>453</v>
      </c>
      <c r="Q72" s="49">
        <v>105</v>
      </c>
      <c r="R72" s="49" t="s">
        <v>368</v>
      </c>
      <c r="S72" s="48">
        <v>127</v>
      </c>
      <c r="T72" s="48"/>
      <c r="U72" s="28" t="str">
        <f t="shared" si="4"/>
        <v>S7:[192.168.6.20|VFD1|S7ONLINE|01.00,192.168.6.20,02.02,1]DB310,REAL772</v>
      </c>
      <c r="V72" s="31" t="str">
        <f t="shared" si="5"/>
        <v>S7:[@LOCALSERVER]DB1,REAL6772</v>
      </c>
      <c r="W72" s="42">
        <v>1</v>
      </c>
      <c r="X72" s="50" t="str">
        <f t="shared" si="3"/>
        <v>192.168.6.20</v>
      </c>
      <c r="Y72" s="51">
        <v>0</v>
      </c>
      <c r="Z72" s="51">
        <v>0</v>
      </c>
      <c r="AA72" s="52">
        <v>6</v>
      </c>
      <c r="AB72" s="52">
        <v>1</v>
      </c>
      <c r="AC72" s="52">
        <v>1</v>
      </c>
      <c r="AD72" s="53"/>
      <c r="AE72" s="54">
        <v>1</v>
      </c>
      <c r="AF72" s="55" t="s">
        <v>469</v>
      </c>
    </row>
    <row r="73" spans="1:32" ht="15.75" x14ac:dyDescent="0.25">
      <c r="A73" s="44">
        <v>70103008</v>
      </c>
      <c r="B73" s="45" t="s">
        <v>470</v>
      </c>
      <c r="C73" s="45" t="s">
        <v>441</v>
      </c>
      <c r="D73" s="45" t="s">
        <v>441</v>
      </c>
      <c r="E73" s="44" t="s">
        <v>442</v>
      </c>
      <c r="F73" s="46">
        <v>4</v>
      </c>
      <c r="G73" s="46">
        <v>4</v>
      </c>
      <c r="H73" s="47" t="s">
        <v>46</v>
      </c>
      <c r="I73" s="45" t="s">
        <v>371</v>
      </c>
      <c r="J73" s="48">
        <v>776</v>
      </c>
      <c r="K73" s="48"/>
      <c r="L73" s="46">
        <v>6000</v>
      </c>
      <c r="M73" s="46">
        <v>3</v>
      </c>
      <c r="N73" s="49" t="s">
        <v>447</v>
      </c>
      <c r="O73" s="48" t="s">
        <v>471</v>
      </c>
      <c r="P73" s="48"/>
      <c r="Q73" s="49">
        <v>105</v>
      </c>
      <c r="R73" s="49" t="s">
        <v>368</v>
      </c>
      <c r="S73" s="48">
        <v>127</v>
      </c>
      <c r="T73" s="48"/>
      <c r="U73" s="28" t="str">
        <f t="shared" si="4"/>
        <v>S7:[192.168.6.20|VFD1|S7ONLINE|01.00,192.168.6.20,02.02,1]DB310,REAL776</v>
      </c>
      <c r="V73" s="31" t="str">
        <f t="shared" si="5"/>
        <v>S7:[@LOCALSERVER]DB1,REAL6776</v>
      </c>
      <c r="W73" s="42">
        <v>0</v>
      </c>
      <c r="X73" s="50" t="str">
        <f t="shared" si="3"/>
        <v>192.168.6.20</v>
      </c>
      <c r="Y73" s="51">
        <v>0</v>
      </c>
      <c r="Z73" s="51">
        <v>0</v>
      </c>
      <c r="AA73" s="52">
        <v>6</v>
      </c>
      <c r="AB73" s="52">
        <v>0</v>
      </c>
      <c r="AC73" s="52">
        <v>2</v>
      </c>
      <c r="AD73" s="53"/>
      <c r="AE73" s="54">
        <v>1</v>
      </c>
      <c r="AF73" s="55" t="s">
        <v>472</v>
      </c>
    </row>
    <row r="74" spans="1:32" ht="15.75" x14ac:dyDescent="0.25">
      <c r="A74" s="44">
        <v>70103009</v>
      </c>
      <c r="B74" s="45" t="s">
        <v>473</v>
      </c>
      <c r="C74" s="45" t="s">
        <v>441</v>
      </c>
      <c r="D74" s="45" t="s">
        <v>441</v>
      </c>
      <c r="E74" s="44" t="s">
        <v>442</v>
      </c>
      <c r="F74" s="46">
        <v>18</v>
      </c>
      <c r="G74" s="46">
        <v>2</v>
      </c>
      <c r="H74" s="47" t="s">
        <v>46</v>
      </c>
      <c r="I74" s="45" t="s">
        <v>365</v>
      </c>
      <c r="J74" s="48">
        <v>780</v>
      </c>
      <c r="K74" s="48"/>
      <c r="L74" s="46">
        <v>6000</v>
      </c>
      <c r="M74" s="46">
        <v>4</v>
      </c>
      <c r="N74" s="49" t="s">
        <v>474</v>
      </c>
      <c r="O74" s="48" t="s">
        <v>475</v>
      </c>
      <c r="P74" s="48"/>
      <c r="Q74" s="49">
        <v>105</v>
      </c>
      <c r="R74" s="49" t="s">
        <v>368</v>
      </c>
      <c r="S74" s="48">
        <v>127</v>
      </c>
      <c r="T74" s="48"/>
      <c r="U74" s="28" t="str">
        <f t="shared" si="4"/>
        <v>S7:[192.168.6.20|VFD1|S7ONLINE|01.00,192.168.6.20,02.02,1]DB310,W780</v>
      </c>
      <c r="V74" s="31" t="str">
        <f t="shared" si="5"/>
        <v>S7:[@LOCALSERVER]DB1,W6780</v>
      </c>
      <c r="W74" s="42">
        <v>1</v>
      </c>
      <c r="X74" s="50" t="str">
        <f t="shared" si="3"/>
        <v>192.168.6.20</v>
      </c>
      <c r="Y74" s="51">
        <v>0</v>
      </c>
      <c r="Z74" s="51">
        <v>0</v>
      </c>
      <c r="AA74" s="52">
        <v>7</v>
      </c>
      <c r="AB74" s="52">
        <v>1</v>
      </c>
      <c r="AC74" s="52">
        <v>0</v>
      </c>
      <c r="AD74" s="53"/>
      <c r="AE74" s="54">
        <v>1</v>
      </c>
      <c r="AF74" s="55" t="s">
        <v>476</v>
      </c>
    </row>
    <row r="75" spans="1:32" ht="15.75" x14ac:dyDescent="0.25">
      <c r="A75" s="44">
        <v>70103010</v>
      </c>
      <c r="B75" s="45" t="s">
        <v>477</v>
      </c>
      <c r="C75" s="45" t="s">
        <v>441</v>
      </c>
      <c r="D75" s="45" t="s">
        <v>441</v>
      </c>
      <c r="E75" s="44" t="s">
        <v>442</v>
      </c>
      <c r="F75" s="46">
        <v>4</v>
      </c>
      <c r="G75" s="46">
        <v>4</v>
      </c>
      <c r="H75" s="47" t="s">
        <v>46</v>
      </c>
      <c r="I75" s="45" t="s">
        <v>371</v>
      </c>
      <c r="J75" s="48">
        <v>782</v>
      </c>
      <c r="K75" s="48"/>
      <c r="L75" s="46">
        <v>6000</v>
      </c>
      <c r="M75" s="46">
        <v>4</v>
      </c>
      <c r="N75" s="49" t="s">
        <v>474</v>
      </c>
      <c r="O75" s="48" t="s">
        <v>448</v>
      </c>
      <c r="P75" s="48" t="s">
        <v>449</v>
      </c>
      <c r="Q75" s="49">
        <v>105</v>
      </c>
      <c r="R75" s="49" t="s">
        <v>368</v>
      </c>
      <c r="S75" s="48">
        <v>127</v>
      </c>
      <c r="T75" s="48"/>
      <c r="U75" s="28" t="str">
        <f t="shared" si="4"/>
        <v>S7:[192.168.6.20|VFD1|S7ONLINE|01.00,192.168.6.20,02.02,1]DB310,REAL782</v>
      </c>
      <c r="V75" s="31" t="str">
        <f t="shared" si="5"/>
        <v>S7:[@LOCALSERVER]DB1,REAL6782</v>
      </c>
      <c r="W75" s="42">
        <v>1</v>
      </c>
      <c r="X75" s="50" t="str">
        <f t="shared" si="3"/>
        <v>192.168.6.20</v>
      </c>
      <c r="Y75" s="51">
        <v>0</v>
      </c>
      <c r="Z75" s="51">
        <v>0</v>
      </c>
      <c r="AA75" s="52">
        <v>6</v>
      </c>
      <c r="AB75" s="52">
        <v>1</v>
      </c>
      <c r="AC75" s="52">
        <v>1</v>
      </c>
      <c r="AD75" s="53"/>
      <c r="AE75" s="54">
        <v>1</v>
      </c>
      <c r="AF75" s="55" t="s">
        <v>478</v>
      </c>
    </row>
    <row r="76" spans="1:32" ht="15.75" x14ac:dyDescent="0.25">
      <c r="A76" s="44">
        <v>70103011</v>
      </c>
      <c r="B76" s="45" t="s">
        <v>479</v>
      </c>
      <c r="C76" s="45" t="s">
        <v>441</v>
      </c>
      <c r="D76" s="45" t="s">
        <v>441</v>
      </c>
      <c r="E76" s="44" t="s">
        <v>442</v>
      </c>
      <c r="F76" s="46">
        <v>4</v>
      </c>
      <c r="G76" s="46">
        <v>4</v>
      </c>
      <c r="H76" s="47" t="s">
        <v>46</v>
      </c>
      <c r="I76" s="45" t="s">
        <v>371</v>
      </c>
      <c r="J76" s="48">
        <v>786</v>
      </c>
      <c r="K76" s="48"/>
      <c r="L76" s="46">
        <v>6000</v>
      </c>
      <c r="M76" s="46">
        <v>4</v>
      </c>
      <c r="N76" s="49" t="s">
        <v>474</v>
      </c>
      <c r="O76" s="48" t="s">
        <v>452</v>
      </c>
      <c r="P76" s="48" t="s">
        <v>453</v>
      </c>
      <c r="Q76" s="49">
        <v>105</v>
      </c>
      <c r="R76" s="49" t="s">
        <v>368</v>
      </c>
      <c r="S76" s="48">
        <v>127</v>
      </c>
      <c r="T76" s="48"/>
      <c r="U76" s="28" t="str">
        <f t="shared" si="4"/>
        <v>S7:[192.168.6.20|VFD1|S7ONLINE|01.00,192.168.6.20,02.02,1]DB310,REAL786</v>
      </c>
      <c r="V76" s="31" t="str">
        <f t="shared" si="5"/>
        <v>S7:[@LOCALSERVER]DB1,REAL6786</v>
      </c>
      <c r="W76" s="42">
        <v>1</v>
      </c>
      <c r="X76" s="50" t="str">
        <f t="shared" si="3"/>
        <v>192.168.6.20</v>
      </c>
      <c r="Y76" s="51">
        <v>0</v>
      </c>
      <c r="Z76" s="51">
        <v>0</v>
      </c>
      <c r="AA76" s="52">
        <v>6</v>
      </c>
      <c r="AB76" s="52">
        <v>1</v>
      </c>
      <c r="AC76" s="52">
        <v>2</v>
      </c>
      <c r="AD76" s="53"/>
      <c r="AE76" s="54">
        <v>1</v>
      </c>
      <c r="AF76" s="55" t="s">
        <v>480</v>
      </c>
    </row>
    <row r="77" spans="1:32" ht="15.75" x14ac:dyDescent="0.25">
      <c r="A77" s="44">
        <v>70103012</v>
      </c>
      <c r="B77" s="45" t="s">
        <v>481</v>
      </c>
      <c r="C77" s="45" t="s">
        <v>441</v>
      </c>
      <c r="D77" s="45" t="s">
        <v>441</v>
      </c>
      <c r="E77" s="44" t="s">
        <v>442</v>
      </c>
      <c r="F77" s="46">
        <v>18</v>
      </c>
      <c r="G77" s="46">
        <v>2</v>
      </c>
      <c r="H77" s="47" t="s">
        <v>46</v>
      </c>
      <c r="I77" s="45" t="s">
        <v>365</v>
      </c>
      <c r="J77" s="48">
        <v>790</v>
      </c>
      <c r="K77" s="48"/>
      <c r="L77" s="46">
        <v>6000</v>
      </c>
      <c r="M77" s="46">
        <v>5</v>
      </c>
      <c r="N77" s="49" t="s">
        <v>474</v>
      </c>
      <c r="O77" s="48" t="s">
        <v>482</v>
      </c>
      <c r="P77" s="48"/>
      <c r="Q77" s="49">
        <v>105</v>
      </c>
      <c r="R77" s="49" t="s">
        <v>368</v>
      </c>
      <c r="S77" s="48">
        <v>127</v>
      </c>
      <c r="T77" s="48"/>
      <c r="U77" s="28" t="str">
        <f t="shared" si="4"/>
        <v>S7:[192.168.6.20|VFD1|S7ONLINE|01.00,192.168.6.20,02.02,1]DB310,W790</v>
      </c>
      <c r="V77" s="31" t="str">
        <f t="shared" si="5"/>
        <v>S7:[@LOCALSERVER]DB1,W6790</v>
      </c>
      <c r="W77" s="42">
        <v>1</v>
      </c>
      <c r="X77" s="50" t="str">
        <f t="shared" si="3"/>
        <v>192.168.6.20</v>
      </c>
      <c r="Y77" s="51">
        <v>0</v>
      </c>
      <c r="Z77" s="51">
        <v>0</v>
      </c>
      <c r="AA77" s="52">
        <v>7</v>
      </c>
      <c r="AB77" s="52">
        <v>1</v>
      </c>
      <c r="AC77" s="52">
        <v>0</v>
      </c>
      <c r="AD77" s="53"/>
      <c r="AE77" s="54">
        <v>1</v>
      </c>
      <c r="AF77" s="55" t="s">
        <v>483</v>
      </c>
    </row>
    <row r="78" spans="1:32" ht="15.75" x14ac:dyDescent="0.25">
      <c r="A78" s="44">
        <v>70103013</v>
      </c>
      <c r="B78" s="45" t="s">
        <v>484</v>
      </c>
      <c r="C78" s="45" t="s">
        <v>441</v>
      </c>
      <c r="D78" s="45" t="s">
        <v>441</v>
      </c>
      <c r="E78" s="44" t="s">
        <v>442</v>
      </c>
      <c r="F78" s="46">
        <v>4</v>
      </c>
      <c r="G78" s="46">
        <v>4</v>
      </c>
      <c r="H78" s="47" t="s">
        <v>46</v>
      </c>
      <c r="I78" s="45" t="s">
        <v>371</v>
      </c>
      <c r="J78" s="48">
        <v>792</v>
      </c>
      <c r="K78" s="48"/>
      <c r="L78" s="46">
        <v>6000</v>
      </c>
      <c r="M78" s="46">
        <v>5</v>
      </c>
      <c r="N78" s="49" t="s">
        <v>474</v>
      </c>
      <c r="O78" s="48" t="s">
        <v>459</v>
      </c>
      <c r="P78" s="48" t="s">
        <v>453</v>
      </c>
      <c r="Q78" s="49">
        <v>105</v>
      </c>
      <c r="R78" s="49" t="s">
        <v>368</v>
      </c>
      <c r="S78" s="48">
        <v>127</v>
      </c>
      <c r="T78" s="48"/>
      <c r="U78" s="28" t="str">
        <f t="shared" si="4"/>
        <v>S7:[192.168.6.20|VFD1|S7ONLINE|01.00,192.168.6.20,02.02,1]DB310,REAL792</v>
      </c>
      <c r="V78" s="31" t="str">
        <f t="shared" si="5"/>
        <v>S7:[@LOCALSERVER]DB1,REAL6792</v>
      </c>
      <c r="W78" s="42">
        <v>1</v>
      </c>
      <c r="X78" s="50" t="str">
        <f t="shared" si="3"/>
        <v>192.168.6.20</v>
      </c>
      <c r="Y78" s="51">
        <v>0</v>
      </c>
      <c r="Z78" s="51">
        <v>0</v>
      </c>
      <c r="AA78" s="52">
        <v>6</v>
      </c>
      <c r="AB78" s="52">
        <v>1</v>
      </c>
      <c r="AC78" s="52">
        <v>1</v>
      </c>
      <c r="AD78" s="53"/>
      <c r="AE78" s="54">
        <v>1</v>
      </c>
      <c r="AF78" s="55" t="s">
        <v>485</v>
      </c>
    </row>
    <row r="79" spans="1:32" ht="15.75" x14ac:dyDescent="0.25">
      <c r="A79" s="44">
        <v>70103014</v>
      </c>
      <c r="B79" s="45" t="s">
        <v>486</v>
      </c>
      <c r="C79" s="45" t="s">
        <v>441</v>
      </c>
      <c r="D79" s="45" t="s">
        <v>441</v>
      </c>
      <c r="E79" s="44" t="s">
        <v>442</v>
      </c>
      <c r="F79" s="46">
        <v>4</v>
      </c>
      <c r="G79" s="46">
        <v>4</v>
      </c>
      <c r="H79" s="47" t="s">
        <v>46</v>
      </c>
      <c r="I79" s="45" t="s">
        <v>371</v>
      </c>
      <c r="J79" s="48">
        <v>796</v>
      </c>
      <c r="K79" s="48"/>
      <c r="L79" s="46">
        <v>6000</v>
      </c>
      <c r="M79" s="46">
        <v>5</v>
      </c>
      <c r="N79" s="49" t="s">
        <v>474</v>
      </c>
      <c r="O79" s="48" t="s">
        <v>462</v>
      </c>
      <c r="P79" s="48"/>
      <c r="Q79" s="49">
        <v>105</v>
      </c>
      <c r="R79" s="49" t="s">
        <v>368</v>
      </c>
      <c r="S79" s="48">
        <v>127</v>
      </c>
      <c r="T79" s="48"/>
      <c r="U79" s="28" t="str">
        <f t="shared" si="4"/>
        <v>S7:[192.168.6.20|VFD1|S7ONLINE|01.00,192.168.6.20,02.02,1]DB310,REAL796</v>
      </c>
      <c r="V79" s="31" t="str">
        <f t="shared" si="5"/>
        <v>S7:[@LOCALSERVER]DB1,REAL6796</v>
      </c>
      <c r="W79" s="42">
        <v>0</v>
      </c>
      <c r="X79" s="50" t="str">
        <f t="shared" si="3"/>
        <v>192.168.6.20</v>
      </c>
      <c r="Y79" s="51">
        <v>0</v>
      </c>
      <c r="Z79" s="51">
        <v>0</v>
      </c>
      <c r="AA79" s="52">
        <v>6</v>
      </c>
      <c r="AB79" s="52">
        <v>0</v>
      </c>
      <c r="AC79" s="52">
        <v>2</v>
      </c>
      <c r="AD79" s="53"/>
      <c r="AE79" s="54">
        <v>1</v>
      </c>
      <c r="AF79" s="55" t="s">
        <v>487</v>
      </c>
    </row>
    <row r="80" spans="1:32" ht="15.75" x14ac:dyDescent="0.25">
      <c r="A80" s="44">
        <v>70103015</v>
      </c>
      <c r="B80" s="45" t="s">
        <v>488</v>
      </c>
      <c r="C80" s="45" t="s">
        <v>441</v>
      </c>
      <c r="D80" s="45" t="s">
        <v>441</v>
      </c>
      <c r="E80" s="44" t="s">
        <v>442</v>
      </c>
      <c r="F80" s="46">
        <v>18</v>
      </c>
      <c r="G80" s="46">
        <v>2</v>
      </c>
      <c r="H80" s="47" t="s">
        <v>46</v>
      </c>
      <c r="I80" s="45" t="s">
        <v>365</v>
      </c>
      <c r="J80" s="48">
        <v>800</v>
      </c>
      <c r="K80" s="48"/>
      <c r="L80" s="46">
        <v>6000</v>
      </c>
      <c r="M80" s="46">
        <v>6</v>
      </c>
      <c r="N80" s="49" t="s">
        <v>474</v>
      </c>
      <c r="O80" s="48" t="s">
        <v>391</v>
      </c>
      <c r="P80" s="48"/>
      <c r="Q80" s="49">
        <v>105</v>
      </c>
      <c r="R80" s="49" t="s">
        <v>368</v>
      </c>
      <c r="S80" s="48">
        <v>127</v>
      </c>
      <c r="T80" s="48"/>
      <c r="U80" s="28" t="str">
        <f t="shared" si="4"/>
        <v>S7:[192.168.6.20|VFD1|S7ONLINE|01.00,192.168.6.20,02.02,1]DB310,W800</v>
      </c>
      <c r="V80" s="31" t="str">
        <f t="shared" si="5"/>
        <v>S7:[@LOCALSERVER]DB1,W6800</v>
      </c>
      <c r="W80" s="42">
        <v>1</v>
      </c>
      <c r="X80" s="50" t="str">
        <f t="shared" si="3"/>
        <v>192.168.6.20</v>
      </c>
      <c r="Y80" s="51">
        <v>0</v>
      </c>
      <c r="Z80" s="51">
        <v>0</v>
      </c>
      <c r="AA80" s="52">
        <v>7</v>
      </c>
      <c r="AB80" s="52">
        <v>1</v>
      </c>
      <c r="AC80" s="52">
        <v>0</v>
      </c>
      <c r="AD80" s="53"/>
      <c r="AE80" s="54">
        <v>1</v>
      </c>
      <c r="AF80" s="55" t="s">
        <v>489</v>
      </c>
    </row>
    <row r="81" spans="1:32" ht="15.75" x14ac:dyDescent="0.25">
      <c r="A81" s="44">
        <v>70103016</v>
      </c>
      <c r="B81" s="45" t="s">
        <v>490</v>
      </c>
      <c r="C81" s="45" t="s">
        <v>441</v>
      </c>
      <c r="D81" s="45" t="s">
        <v>441</v>
      </c>
      <c r="E81" s="44" t="s">
        <v>442</v>
      </c>
      <c r="F81" s="46">
        <v>4</v>
      </c>
      <c r="G81" s="46">
        <v>4</v>
      </c>
      <c r="H81" s="47" t="s">
        <v>46</v>
      </c>
      <c r="I81" s="45" t="s">
        <v>371</v>
      </c>
      <c r="J81" s="48">
        <v>802</v>
      </c>
      <c r="K81" s="48"/>
      <c r="L81" s="46">
        <v>6000</v>
      </c>
      <c r="M81" s="46">
        <v>6</v>
      </c>
      <c r="N81" s="49" t="s">
        <v>474</v>
      </c>
      <c r="O81" s="48" t="s">
        <v>468</v>
      </c>
      <c r="P81" s="48" t="s">
        <v>453</v>
      </c>
      <c r="Q81" s="49">
        <v>105</v>
      </c>
      <c r="R81" s="49" t="s">
        <v>368</v>
      </c>
      <c r="S81" s="48">
        <v>127</v>
      </c>
      <c r="T81" s="48"/>
      <c r="U81" s="28" t="str">
        <f t="shared" si="4"/>
        <v>S7:[192.168.6.20|VFD1|S7ONLINE|01.00,192.168.6.20,02.02,1]DB310,REAL802</v>
      </c>
      <c r="V81" s="31" t="str">
        <f t="shared" si="5"/>
        <v>S7:[@LOCALSERVER]DB1,REAL6802</v>
      </c>
      <c r="W81" s="42">
        <v>1</v>
      </c>
      <c r="X81" s="50" t="str">
        <f t="shared" si="3"/>
        <v>192.168.6.20</v>
      </c>
      <c r="Y81" s="51">
        <v>0</v>
      </c>
      <c r="Z81" s="51">
        <v>0</v>
      </c>
      <c r="AA81" s="52">
        <v>6</v>
      </c>
      <c r="AB81" s="52">
        <v>1</v>
      </c>
      <c r="AC81" s="52">
        <v>1</v>
      </c>
      <c r="AD81" s="53"/>
      <c r="AE81" s="54">
        <v>1</v>
      </c>
      <c r="AF81" s="55" t="s">
        <v>491</v>
      </c>
    </row>
    <row r="82" spans="1:32" ht="15.75" x14ac:dyDescent="0.25">
      <c r="A82" s="44">
        <v>70103017</v>
      </c>
      <c r="B82" s="45" t="s">
        <v>492</v>
      </c>
      <c r="C82" s="45" t="s">
        <v>441</v>
      </c>
      <c r="D82" s="45" t="s">
        <v>441</v>
      </c>
      <c r="E82" s="44" t="s">
        <v>442</v>
      </c>
      <c r="F82" s="46">
        <v>4</v>
      </c>
      <c r="G82" s="46">
        <v>4</v>
      </c>
      <c r="H82" s="47" t="s">
        <v>46</v>
      </c>
      <c r="I82" s="45" t="s">
        <v>371</v>
      </c>
      <c r="J82" s="48">
        <v>806</v>
      </c>
      <c r="K82" s="48"/>
      <c r="L82" s="46">
        <v>6000</v>
      </c>
      <c r="M82" s="46">
        <v>6</v>
      </c>
      <c r="N82" s="49" t="s">
        <v>493</v>
      </c>
      <c r="O82" s="48" t="s">
        <v>471</v>
      </c>
      <c r="P82" s="48"/>
      <c r="Q82" s="49">
        <v>105</v>
      </c>
      <c r="R82" s="49" t="s">
        <v>494</v>
      </c>
      <c r="S82" s="48">
        <v>127</v>
      </c>
      <c r="T82" s="48"/>
      <c r="U82" s="28" t="str">
        <f t="shared" si="4"/>
        <v>S7:[192.168.6.20|VFD1|S7ONLINE|01.00,192.168.6.20,02.02,1]DB310,REAL806</v>
      </c>
      <c r="V82" s="31" t="str">
        <f t="shared" si="5"/>
        <v>S7:[@LOCALSERVER]DB1,REAL6806</v>
      </c>
      <c r="W82" s="42">
        <v>0</v>
      </c>
      <c r="X82" s="50" t="str">
        <f t="shared" si="3"/>
        <v>192.168.6.20</v>
      </c>
      <c r="Y82" s="51">
        <v>0</v>
      </c>
      <c r="Z82" s="51">
        <v>0</v>
      </c>
      <c r="AA82" s="52">
        <v>6</v>
      </c>
      <c r="AB82" s="52">
        <v>0</v>
      </c>
      <c r="AC82" s="52">
        <v>2</v>
      </c>
      <c r="AD82" s="53"/>
      <c r="AE82" s="54">
        <v>1</v>
      </c>
      <c r="AF82" s="55" t="s">
        <v>495</v>
      </c>
    </row>
    <row r="83" spans="1:32" ht="15.75" x14ac:dyDescent="0.25">
      <c r="A83" s="44">
        <v>70103018</v>
      </c>
      <c r="B83" s="45" t="s">
        <v>496</v>
      </c>
      <c r="C83" s="45" t="s">
        <v>441</v>
      </c>
      <c r="D83" s="45" t="s">
        <v>441</v>
      </c>
      <c r="E83" s="44" t="s">
        <v>442</v>
      </c>
      <c r="F83" s="46">
        <v>18</v>
      </c>
      <c r="G83" s="46">
        <v>2</v>
      </c>
      <c r="H83" s="47" t="s">
        <v>46</v>
      </c>
      <c r="I83" s="45" t="s">
        <v>365</v>
      </c>
      <c r="J83" s="48">
        <v>810</v>
      </c>
      <c r="K83" s="48"/>
      <c r="L83" s="46">
        <v>6000</v>
      </c>
      <c r="M83" s="46">
        <v>7</v>
      </c>
      <c r="N83" s="49" t="s">
        <v>497</v>
      </c>
      <c r="O83" s="48" t="s">
        <v>498</v>
      </c>
      <c r="P83" s="48"/>
      <c r="Q83" s="49">
        <v>105</v>
      </c>
      <c r="R83" s="49" t="s">
        <v>368</v>
      </c>
      <c r="S83" s="48">
        <v>127</v>
      </c>
      <c r="T83" s="48"/>
      <c r="U83" s="28" t="str">
        <f t="shared" si="4"/>
        <v>S7:[192.168.6.20|VFD1|S7ONLINE|01.00,192.168.6.20,02.02,1]DB310,W810</v>
      </c>
      <c r="V83" s="31" t="str">
        <f t="shared" si="5"/>
        <v>S7:[@LOCALSERVER]DB1,W6810</v>
      </c>
      <c r="W83" s="42">
        <v>1</v>
      </c>
      <c r="X83" s="50" t="str">
        <f t="shared" si="3"/>
        <v>192.168.6.20</v>
      </c>
      <c r="Y83" s="51">
        <v>0</v>
      </c>
      <c r="Z83" s="51">
        <v>0</v>
      </c>
      <c r="AA83" s="52">
        <v>7</v>
      </c>
      <c r="AB83" s="52">
        <v>1</v>
      </c>
      <c r="AC83" s="52">
        <v>0</v>
      </c>
      <c r="AD83" s="53"/>
      <c r="AE83" s="54">
        <v>1</v>
      </c>
      <c r="AF83" s="55" t="s">
        <v>499</v>
      </c>
    </row>
    <row r="84" spans="1:32" ht="15.75" x14ac:dyDescent="0.25">
      <c r="A84" s="44">
        <v>70103019</v>
      </c>
      <c r="B84" s="45" t="s">
        <v>500</v>
      </c>
      <c r="C84" s="45" t="s">
        <v>441</v>
      </c>
      <c r="D84" s="45" t="s">
        <v>441</v>
      </c>
      <c r="E84" s="44" t="s">
        <v>442</v>
      </c>
      <c r="F84" s="46">
        <v>4</v>
      </c>
      <c r="G84" s="46">
        <v>4</v>
      </c>
      <c r="H84" s="47" t="s">
        <v>46</v>
      </c>
      <c r="I84" s="45" t="s">
        <v>371</v>
      </c>
      <c r="J84" s="48">
        <v>812</v>
      </c>
      <c r="K84" s="48"/>
      <c r="L84" s="46">
        <v>6000</v>
      </c>
      <c r="M84" s="46">
        <v>7</v>
      </c>
      <c r="N84" s="49" t="s">
        <v>497</v>
      </c>
      <c r="O84" s="48" t="s">
        <v>459</v>
      </c>
      <c r="P84" s="48" t="s">
        <v>453</v>
      </c>
      <c r="Q84" s="49">
        <v>105</v>
      </c>
      <c r="R84" s="49" t="s">
        <v>368</v>
      </c>
      <c r="S84" s="48">
        <v>127</v>
      </c>
      <c r="T84" s="48"/>
      <c r="U84" s="28" t="str">
        <f t="shared" si="4"/>
        <v>S7:[192.168.6.20|VFD1|S7ONLINE|01.00,192.168.6.20,02.02,1]DB310,REAL812</v>
      </c>
      <c r="V84" s="31" t="str">
        <f t="shared" si="5"/>
        <v>S7:[@LOCALSERVER]DB1,REAL6812</v>
      </c>
      <c r="W84" s="42">
        <v>1</v>
      </c>
      <c r="X84" s="50" t="str">
        <f t="shared" si="3"/>
        <v>192.168.6.20</v>
      </c>
      <c r="Y84" s="51">
        <v>0</v>
      </c>
      <c r="Z84" s="51">
        <v>0</v>
      </c>
      <c r="AA84" s="52">
        <v>6</v>
      </c>
      <c r="AB84" s="52">
        <v>1</v>
      </c>
      <c r="AC84" s="52">
        <v>1</v>
      </c>
      <c r="AD84" s="53"/>
      <c r="AE84" s="54">
        <v>1</v>
      </c>
      <c r="AF84" s="55" t="s">
        <v>501</v>
      </c>
    </row>
    <row r="85" spans="1:32" ht="15.75" x14ac:dyDescent="0.25">
      <c r="A85" s="44">
        <v>70103020</v>
      </c>
      <c r="B85" s="45" t="s">
        <v>502</v>
      </c>
      <c r="C85" s="45" t="s">
        <v>441</v>
      </c>
      <c r="D85" s="45" t="s">
        <v>441</v>
      </c>
      <c r="E85" s="44" t="s">
        <v>442</v>
      </c>
      <c r="F85" s="46">
        <v>4</v>
      </c>
      <c r="G85" s="46">
        <v>4</v>
      </c>
      <c r="H85" s="47" t="s">
        <v>46</v>
      </c>
      <c r="I85" s="45" t="s">
        <v>371</v>
      </c>
      <c r="J85" s="48">
        <v>816</v>
      </c>
      <c r="K85" s="48"/>
      <c r="L85" s="46">
        <v>6000</v>
      </c>
      <c r="M85" s="46">
        <v>7</v>
      </c>
      <c r="N85" s="49" t="s">
        <v>497</v>
      </c>
      <c r="O85" s="48" t="s">
        <v>462</v>
      </c>
      <c r="P85" s="48"/>
      <c r="Q85" s="49">
        <v>105</v>
      </c>
      <c r="R85" s="49" t="s">
        <v>494</v>
      </c>
      <c r="S85" s="48">
        <v>127</v>
      </c>
      <c r="T85" s="48"/>
      <c r="U85" s="28" t="str">
        <f t="shared" si="4"/>
        <v>S7:[192.168.6.20|VFD1|S7ONLINE|01.00,192.168.6.20,02.02,1]DB310,REAL816</v>
      </c>
      <c r="V85" s="31" t="str">
        <f t="shared" si="5"/>
        <v>S7:[@LOCALSERVER]DB1,REAL6816</v>
      </c>
      <c r="W85" s="42">
        <v>0</v>
      </c>
      <c r="X85" s="50" t="str">
        <f t="shared" si="3"/>
        <v>192.168.6.20</v>
      </c>
      <c r="Y85" s="51">
        <v>0</v>
      </c>
      <c r="Z85" s="51">
        <v>0</v>
      </c>
      <c r="AA85" s="52">
        <v>6</v>
      </c>
      <c r="AB85" s="52">
        <v>0</v>
      </c>
      <c r="AC85" s="52">
        <v>2</v>
      </c>
      <c r="AD85" s="53"/>
      <c r="AE85" s="54">
        <v>1</v>
      </c>
      <c r="AF85" s="55" t="s">
        <v>503</v>
      </c>
    </row>
    <row r="86" spans="1:32" ht="15.75" x14ac:dyDescent="0.25">
      <c r="A86" s="44">
        <v>70103021</v>
      </c>
      <c r="B86" s="45" t="s">
        <v>504</v>
      </c>
      <c r="C86" s="45" t="s">
        <v>441</v>
      </c>
      <c r="D86" s="45" t="s">
        <v>441</v>
      </c>
      <c r="E86" s="44" t="s">
        <v>442</v>
      </c>
      <c r="F86" s="46">
        <v>18</v>
      </c>
      <c r="G86" s="46">
        <v>2</v>
      </c>
      <c r="H86" s="47" t="s">
        <v>46</v>
      </c>
      <c r="I86" s="45" t="s">
        <v>365</v>
      </c>
      <c r="J86" s="48">
        <v>820</v>
      </c>
      <c r="K86" s="48"/>
      <c r="L86" s="46">
        <v>6000</v>
      </c>
      <c r="M86" s="46">
        <v>8</v>
      </c>
      <c r="N86" s="49" t="s">
        <v>497</v>
      </c>
      <c r="O86" s="48" t="s">
        <v>391</v>
      </c>
      <c r="P86" s="48"/>
      <c r="Q86" s="49">
        <v>105</v>
      </c>
      <c r="R86" s="49" t="s">
        <v>368</v>
      </c>
      <c r="S86" s="48">
        <v>127</v>
      </c>
      <c r="T86" s="48"/>
      <c r="U86" s="28" t="str">
        <f t="shared" si="4"/>
        <v>S7:[192.168.6.20|VFD1|S7ONLINE|01.00,192.168.6.20,02.02,1]DB310,W820</v>
      </c>
      <c r="V86" s="31" t="str">
        <f t="shared" si="5"/>
        <v>S7:[@LOCALSERVER]DB1,W6820</v>
      </c>
      <c r="W86" s="42">
        <v>1</v>
      </c>
      <c r="X86" s="50" t="str">
        <f t="shared" si="3"/>
        <v>192.168.6.20</v>
      </c>
      <c r="Y86" s="51">
        <v>0</v>
      </c>
      <c r="Z86" s="51">
        <v>0</v>
      </c>
      <c r="AA86" s="52">
        <v>7</v>
      </c>
      <c r="AB86" s="52">
        <v>1</v>
      </c>
      <c r="AC86" s="52">
        <v>0</v>
      </c>
      <c r="AD86" s="53"/>
      <c r="AE86" s="54">
        <v>1</v>
      </c>
      <c r="AF86" s="55" t="s">
        <v>505</v>
      </c>
    </row>
    <row r="87" spans="1:32" ht="15.75" x14ac:dyDescent="0.25">
      <c r="A87" s="44">
        <v>70103022</v>
      </c>
      <c r="B87" s="45" t="s">
        <v>506</v>
      </c>
      <c r="C87" s="45" t="s">
        <v>441</v>
      </c>
      <c r="D87" s="45" t="s">
        <v>441</v>
      </c>
      <c r="E87" s="44" t="s">
        <v>442</v>
      </c>
      <c r="F87" s="46">
        <v>4</v>
      </c>
      <c r="G87" s="46">
        <v>4</v>
      </c>
      <c r="H87" s="47" t="s">
        <v>46</v>
      </c>
      <c r="I87" s="45" t="s">
        <v>371</v>
      </c>
      <c r="J87" s="48">
        <v>822</v>
      </c>
      <c r="K87" s="48"/>
      <c r="L87" s="46">
        <v>6000</v>
      </c>
      <c r="M87" s="46">
        <v>8</v>
      </c>
      <c r="N87" s="49" t="s">
        <v>497</v>
      </c>
      <c r="O87" s="48" t="s">
        <v>468</v>
      </c>
      <c r="P87" s="48" t="s">
        <v>453</v>
      </c>
      <c r="Q87" s="49">
        <v>105</v>
      </c>
      <c r="R87" s="49" t="s">
        <v>368</v>
      </c>
      <c r="S87" s="48">
        <v>127</v>
      </c>
      <c r="T87" s="48"/>
      <c r="U87" s="28" t="str">
        <f t="shared" si="4"/>
        <v>S7:[192.168.6.20|VFD1|S7ONLINE|01.00,192.168.6.20,02.02,1]DB310,REAL822</v>
      </c>
      <c r="V87" s="31" t="str">
        <f t="shared" si="5"/>
        <v>S7:[@LOCALSERVER]DB1,REAL6822</v>
      </c>
      <c r="W87" s="42">
        <v>1</v>
      </c>
      <c r="X87" s="50" t="str">
        <f t="shared" si="3"/>
        <v>192.168.6.20</v>
      </c>
      <c r="Y87" s="51">
        <v>0</v>
      </c>
      <c r="Z87" s="51">
        <v>0</v>
      </c>
      <c r="AA87" s="52">
        <v>6</v>
      </c>
      <c r="AB87" s="52">
        <v>1</v>
      </c>
      <c r="AC87" s="52">
        <v>1</v>
      </c>
      <c r="AD87" s="53"/>
      <c r="AE87" s="54">
        <v>1</v>
      </c>
      <c r="AF87" s="55" t="s">
        <v>507</v>
      </c>
    </row>
    <row r="88" spans="1:32" ht="15.75" x14ac:dyDescent="0.25">
      <c r="A88" s="44">
        <v>70103023</v>
      </c>
      <c r="B88" s="45" t="s">
        <v>508</v>
      </c>
      <c r="C88" s="45" t="s">
        <v>441</v>
      </c>
      <c r="D88" s="45" t="s">
        <v>441</v>
      </c>
      <c r="E88" s="44" t="s">
        <v>442</v>
      </c>
      <c r="F88" s="46">
        <v>4</v>
      </c>
      <c r="G88" s="46">
        <v>4</v>
      </c>
      <c r="H88" s="47" t="s">
        <v>46</v>
      </c>
      <c r="I88" s="45" t="s">
        <v>371</v>
      </c>
      <c r="J88" s="48">
        <v>826</v>
      </c>
      <c r="K88" s="48"/>
      <c r="L88" s="46">
        <v>6000</v>
      </c>
      <c r="M88" s="46">
        <v>8</v>
      </c>
      <c r="N88" s="49" t="s">
        <v>497</v>
      </c>
      <c r="O88" s="48" t="s">
        <v>471</v>
      </c>
      <c r="P88" s="48"/>
      <c r="Q88" s="49">
        <v>105</v>
      </c>
      <c r="R88" s="49" t="s">
        <v>494</v>
      </c>
      <c r="S88" s="48">
        <v>127</v>
      </c>
      <c r="T88" s="48"/>
      <c r="U88" s="28" t="str">
        <f t="shared" si="4"/>
        <v>S7:[192.168.6.20|VFD1|S7ONLINE|01.00,192.168.6.20,02.02,1]DB310,REAL826</v>
      </c>
      <c r="V88" s="31" t="str">
        <f t="shared" si="5"/>
        <v>S7:[@LOCALSERVER]DB1,REAL6826</v>
      </c>
      <c r="W88" s="42">
        <v>0</v>
      </c>
      <c r="X88" s="50" t="str">
        <f t="shared" si="3"/>
        <v>192.168.6.20</v>
      </c>
      <c r="Y88" s="51">
        <v>0</v>
      </c>
      <c r="Z88" s="51">
        <v>0</v>
      </c>
      <c r="AA88" s="52">
        <v>6</v>
      </c>
      <c r="AB88" s="52">
        <v>0</v>
      </c>
      <c r="AC88" s="52">
        <v>2</v>
      </c>
      <c r="AD88" s="53"/>
      <c r="AE88" s="54">
        <v>1</v>
      </c>
      <c r="AF88" s="55" t="s">
        <v>509</v>
      </c>
    </row>
    <row r="89" spans="1:32" ht="15.75" x14ac:dyDescent="0.25">
      <c r="A89" s="44">
        <v>70103024</v>
      </c>
      <c r="B89" s="45" t="s">
        <v>510</v>
      </c>
      <c r="C89" s="45" t="s">
        <v>441</v>
      </c>
      <c r="D89" s="45" t="s">
        <v>441</v>
      </c>
      <c r="E89" s="44" t="s">
        <v>442</v>
      </c>
      <c r="F89" s="46">
        <v>18</v>
      </c>
      <c r="G89" s="46">
        <v>2</v>
      </c>
      <c r="H89" s="47" t="s">
        <v>46</v>
      </c>
      <c r="I89" s="45" t="s">
        <v>365</v>
      </c>
      <c r="J89" s="48">
        <v>830</v>
      </c>
      <c r="K89" s="48"/>
      <c r="L89" s="46">
        <v>6000</v>
      </c>
      <c r="M89" s="46">
        <v>9</v>
      </c>
      <c r="N89" s="49" t="s">
        <v>497</v>
      </c>
      <c r="O89" s="48" t="s">
        <v>475</v>
      </c>
      <c r="P89" s="48"/>
      <c r="Q89" s="49">
        <v>105</v>
      </c>
      <c r="R89" s="49" t="s">
        <v>368</v>
      </c>
      <c r="S89" s="48">
        <v>127</v>
      </c>
      <c r="T89" s="48"/>
      <c r="U89" s="28" t="str">
        <f t="shared" si="4"/>
        <v>S7:[192.168.6.20|VFD1|S7ONLINE|01.00,192.168.6.20,02.02,1]DB310,W830</v>
      </c>
      <c r="V89" s="31" t="str">
        <f t="shared" si="5"/>
        <v>S7:[@LOCALSERVER]DB1,W6830</v>
      </c>
      <c r="W89" s="42">
        <v>1</v>
      </c>
      <c r="X89" s="50" t="str">
        <f t="shared" si="3"/>
        <v>192.168.6.20</v>
      </c>
      <c r="Y89" s="51">
        <v>0</v>
      </c>
      <c r="Z89" s="51">
        <v>0</v>
      </c>
      <c r="AA89" s="52">
        <v>7</v>
      </c>
      <c r="AB89" s="52">
        <v>1</v>
      </c>
      <c r="AC89" s="52">
        <v>0</v>
      </c>
      <c r="AD89" s="53"/>
      <c r="AE89" s="54">
        <v>1</v>
      </c>
      <c r="AF89" s="55" t="s">
        <v>511</v>
      </c>
    </row>
    <row r="90" spans="1:32" ht="15.75" x14ac:dyDescent="0.25">
      <c r="A90" s="44">
        <v>70103025</v>
      </c>
      <c r="B90" s="45" t="s">
        <v>512</v>
      </c>
      <c r="C90" s="45" t="s">
        <v>441</v>
      </c>
      <c r="D90" s="45" t="s">
        <v>441</v>
      </c>
      <c r="E90" s="44" t="s">
        <v>442</v>
      </c>
      <c r="F90" s="46">
        <v>4</v>
      </c>
      <c r="G90" s="46">
        <v>4</v>
      </c>
      <c r="H90" s="47" t="s">
        <v>46</v>
      </c>
      <c r="I90" s="45" t="s">
        <v>371</v>
      </c>
      <c r="J90" s="48">
        <v>832</v>
      </c>
      <c r="K90" s="48"/>
      <c r="L90" s="46">
        <v>6000</v>
      </c>
      <c r="M90" s="46">
        <v>9</v>
      </c>
      <c r="N90" s="49" t="s">
        <v>497</v>
      </c>
      <c r="O90" s="48" t="s">
        <v>448</v>
      </c>
      <c r="P90" s="48" t="s">
        <v>449</v>
      </c>
      <c r="Q90" s="49">
        <v>105</v>
      </c>
      <c r="R90" s="49" t="s">
        <v>368</v>
      </c>
      <c r="S90" s="48">
        <v>127</v>
      </c>
      <c r="T90" s="48"/>
      <c r="U90" s="28" t="str">
        <f t="shared" si="4"/>
        <v>S7:[192.168.6.20|VFD1|S7ONLINE|01.00,192.168.6.20,02.02,1]DB310,REAL832</v>
      </c>
      <c r="V90" s="31" t="str">
        <f t="shared" si="5"/>
        <v>S7:[@LOCALSERVER]DB1,REAL6832</v>
      </c>
      <c r="W90" s="42">
        <v>1</v>
      </c>
      <c r="X90" s="50" t="str">
        <f t="shared" si="3"/>
        <v>192.168.6.20</v>
      </c>
      <c r="Y90" s="51">
        <v>0</v>
      </c>
      <c r="Z90" s="51">
        <v>0</v>
      </c>
      <c r="AA90" s="52">
        <v>6</v>
      </c>
      <c r="AB90" s="52">
        <v>1</v>
      </c>
      <c r="AC90" s="52">
        <v>1</v>
      </c>
      <c r="AD90" s="53"/>
      <c r="AE90" s="54">
        <v>1</v>
      </c>
      <c r="AF90" s="55" t="s">
        <v>513</v>
      </c>
    </row>
    <row r="91" spans="1:32" ht="15.75" x14ac:dyDescent="0.25">
      <c r="A91" s="44">
        <v>70103026</v>
      </c>
      <c r="B91" s="45" t="s">
        <v>514</v>
      </c>
      <c r="C91" s="45" t="s">
        <v>441</v>
      </c>
      <c r="D91" s="45" t="s">
        <v>441</v>
      </c>
      <c r="E91" s="44" t="s">
        <v>442</v>
      </c>
      <c r="F91" s="46">
        <v>4</v>
      </c>
      <c r="G91" s="46">
        <v>4</v>
      </c>
      <c r="H91" s="47" t="s">
        <v>46</v>
      </c>
      <c r="I91" s="45" t="s">
        <v>371</v>
      </c>
      <c r="J91" s="48">
        <v>836</v>
      </c>
      <c r="K91" s="48"/>
      <c r="L91" s="46">
        <v>6000</v>
      </c>
      <c r="M91" s="46">
        <v>9</v>
      </c>
      <c r="N91" s="49" t="s">
        <v>497</v>
      </c>
      <c r="O91" s="48" t="s">
        <v>452</v>
      </c>
      <c r="P91" s="48" t="s">
        <v>453</v>
      </c>
      <c r="Q91" s="49">
        <v>105</v>
      </c>
      <c r="R91" s="49" t="s">
        <v>368</v>
      </c>
      <c r="S91" s="48">
        <v>127</v>
      </c>
      <c r="T91" s="48"/>
      <c r="U91" s="28" t="str">
        <f t="shared" si="4"/>
        <v>S7:[192.168.6.20|VFD1|S7ONLINE|01.00,192.168.6.20,02.02,1]DB310,REAL836</v>
      </c>
      <c r="V91" s="31" t="str">
        <f t="shared" si="5"/>
        <v>S7:[@LOCALSERVER]DB1,REAL6836</v>
      </c>
      <c r="W91" s="42">
        <v>1</v>
      </c>
      <c r="X91" s="50" t="str">
        <f t="shared" si="3"/>
        <v>192.168.6.20</v>
      </c>
      <c r="Y91" s="51">
        <v>0</v>
      </c>
      <c r="Z91" s="51">
        <v>0</v>
      </c>
      <c r="AA91" s="52">
        <v>6</v>
      </c>
      <c r="AB91" s="52">
        <v>1</v>
      </c>
      <c r="AC91" s="52">
        <v>2</v>
      </c>
      <c r="AD91" s="53"/>
      <c r="AE91" s="54">
        <v>1</v>
      </c>
      <c r="AF91" s="55" t="s">
        <v>515</v>
      </c>
    </row>
    <row r="92" spans="1:32" ht="15.75" x14ac:dyDescent="0.25">
      <c r="A92" s="24">
        <v>70103500</v>
      </c>
      <c r="B92" s="25" t="s">
        <v>1126</v>
      </c>
      <c r="C92" s="25" t="s">
        <v>1048</v>
      </c>
      <c r="D92" s="25" t="s">
        <v>1048</v>
      </c>
      <c r="E92" s="105" t="s">
        <v>1232</v>
      </c>
      <c r="F92" s="59">
        <v>18</v>
      </c>
      <c r="G92" s="37">
        <v>2</v>
      </c>
      <c r="H92" s="27" t="s">
        <v>46</v>
      </c>
      <c r="I92" s="36" t="s">
        <v>365</v>
      </c>
      <c r="J92" s="28">
        <v>750</v>
      </c>
      <c r="K92" s="28"/>
      <c r="L92" s="29">
        <v>7000</v>
      </c>
      <c r="M92" s="37">
        <v>1</v>
      </c>
      <c r="N92" s="30" t="s">
        <v>926</v>
      </c>
      <c r="O92" s="30" t="s">
        <v>737</v>
      </c>
      <c r="P92" s="38"/>
      <c r="Q92" s="30">
        <v>105</v>
      </c>
      <c r="R92" s="30" t="s">
        <v>960</v>
      </c>
      <c r="S92" s="28">
        <v>127</v>
      </c>
      <c r="T92" s="30"/>
      <c r="U92" s="28" t="str">
        <f t="shared" si="4"/>
        <v>S7:[192.168.4.40|VFD1|S7ONLINE|01.00,192.168.4.40,02.02,1]DB310,W750</v>
      </c>
      <c r="V92" s="31" t="str">
        <f t="shared" si="5"/>
        <v>S7:[@LOCALSERVER]DB1,W7750</v>
      </c>
      <c r="W92" s="32">
        <v>1</v>
      </c>
      <c r="X92" s="36" t="str">
        <f t="shared" si="3"/>
        <v>192.168.4.40</v>
      </c>
      <c r="Y92" s="32">
        <v>0</v>
      </c>
      <c r="Z92" s="27">
        <v>0</v>
      </c>
      <c r="AA92" s="26">
        <v>7</v>
      </c>
      <c r="AB92" s="26">
        <v>1</v>
      </c>
      <c r="AC92" s="26">
        <v>0</v>
      </c>
      <c r="AD92">
        <v>0</v>
      </c>
      <c r="AE92" s="54">
        <v>1</v>
      </c>
      <c r="AF92" s="30" t="s">
        <v>943</v>
      </c>
    </row>
    <row r="93" spans="1:32" ht="15.75" x14ac:dyDescent="0.25">
      <c r="A93" s="24">
        <v>70103501</v>
      </c>
      <c r="B93" s="25" t="s">
        <v>1127</v>
      </c>
      <c r="C93" s="25" t="s">
        <v>1048</v>
      </c>
      <c r="D93" s="25" t="s">
        <v>1048</v>
      </c>
      <c r="E93" s="105" t="s">
        <v>961</v>
      </c>
      <c r="F93" s="59">
        <v>4</v>
      </c>
      <c r="G93" s="37">
        <v>4</v>
      </c>
      <c r="H93" s="27" t="s">
        <v>46</v>
      </c>
      <c r="I93" s="36" t="s">
        <v>371</v>
      </c>
      <c r="J93" s="28">
        <v>752</v>
      </c>
      <c r="K93" s="28"/>
      <c r="L93" s="29">
        <v>7000</v>
      </c>
      <c r="M93" s="37">
        <v>1</v>
      </c>
      <c r="N93" s="30" t="s">
        <v>926</v>
      </c>
      <c r="O93" s="30" t="s">
        <v>739</v>
      </c>
      <c r="P93" s="38" t="s">
        <v>740</v>
      </c>
      <c r="Q93" s="30">
        <v>105</v>
      </c>
      <c r="R93" s="30" t="s">
        <v>960</v>
      </c>
      <c r="S93" s="28">
        <v>127</v>
      </c>
      <c r="T93" s="30"/>
      <c r="U93" s="28" t="str">
        <f t="shared" si="4"/>
        <v>S7:[192.168.4.40|VFD1|S7ONLINE|01.00,192.168.4.40,02.02,1]DB310,REAL752</v>
      </c>
      <c r="V93" s="31" t="str">
        <f t="shared" si="5"/>
        <v>S7:[@LOCALSERVER]DB1,REAL7752</v>
      </c>
      <c r="W93" s="32">
        <v>1</v>
      </c>
      <c r="X93" s="36" t="str">
        <f t="shared" si="3"/>
        <v>192.168.4.40</v>
      </c>
      <c r="Y93" s="32">
        <v>0</v>
      </c>
      <c r="Z93" s="27">
        <v>0</v>
      </c>
      <c r="AA93" s="26">
        <v>6</v>
      </c>
      <c r="AB93" s="26">
        <v>1</v>
      </c>
      <c r="AC93" s="26">
        <v>1</v>
      </c>
      <c r="AD93">
        <v>1</v>
      </c>
      <c r="AE93" s="54">
        <v>1</v>
      </c>
      <c r="AF93" s="30" t="s">
        <v>926</v>
      </c>
    </row>
    <row r="94" spans="1:32" ht="15.75" x14ac:dyDescent="0.25">
      <c r="A94" s="24">
        <v>70103502</v>
      </c>
      <c r="B94" s="25" t="s">
        <v>1128</v>
      </c>
      <c r="C94" s="25" t="s">
        <v>1048</v>
      </c>
      <c r="D94" s="25" t="s">
        <v>1048</v>
      </c>
      <c r="E94" s="105" t="s">
        <v>961</v>
      </c>
      <c r="F94" s="59">
        <v>4</v>
      </c>
      <c r="G94" s="37">
        <v>4</v>
      </c>
      <c r="H94" s="27" t="s">
        <v>962</v>
      </c>
      <c r="I94" s="36" t="s">
        <v>371</v>
      </c>
      <c r="J94" s="28">
        <v>756</v>
      </c>
      <c r="K94" s="28"/>
      <c r="L94" s="29">
        <v>7000</v>
      </c>
      <c r="M94" s="37">
        <v>1</v>
      </c>
      <c r="N94" s="30" t="s">
        <v>926</v>
      </c>
      <c r="O94" s="30" t="s">
        <v>944</v>
      </c>
      <c r="P94" s="38" t="s">
        <v>743</v>
      </c>
      <c r="Q94" s="30">
        <v>105</v>
      </c>
      <c r="R94" s="30" t="s">
        <v>960</v>
      </c>
      <c r="S94" s="28">
        <v>127</v>
      </c>
      <c r="T94" s="30"/>
      <c r="U94" s="28" t="str">
        <f t="shared" si="4"/>
        <v>S7:[192.168.4.40|VFD1|S7ONLINE|01.00,192.168.4.40,02.02,1]DB310,REAL756</v>
      </c>
      <c r="V94" s="31" t="str">
        <f t="shared" si="5"/>
        <v>S7:[@LOCALSERVER]DB1,REAL7756</v>
      </c>
      <c r="W94" s="32">
        <v>1</v>
      </c>
      <c r="X94" s="36" t="str">
        <f t="shared" si="3"/>
        <v>192.168.4.40</v>
      </c>
      <c r="Y94" s="32">
        <v>0</v>
      </c>
      <c r="Z94" s="27">
        <v>0</v>
      </c>
      <c r="AA94" s="26">
        <v>6</v>
      </c>
      <c r="AB94" s="26">
        <v>1</v>
      </c>
      <c r="AC94" s="26">
        <v>2</v>
      </c>
      <c r="AD94">
        <v>0</v>
      </c>
      <c r="AE94" s="54">
        <v>1</v>
      </c>
      <c r="AF94" s="30" t="s">
        <v>926</v>
      </c>
    </row>
    <row r="95" spans="1:32" ht="15.75" x14ac:dyDescent="0.25">
      <c r="A95" s="24">
        <v>70103503</v>
      </c>
      <c r="B95" s="25" t="s">
        <v>1129</v>
      </c>
      <c r="C95" s="25" t="s">
        <v>1048</v>
      </c>
      <c r="D95" s="25" t="s">
        <v>1048</v>
      </c>
      <c r="E95" s="105" t="s">
        <v>961</v>
      </c>
      <c r="F95" s="59">
        <v>18</v>
      </c>
      <c r="G95" s="37">
        <v>2</v>
      </c>
      <c r="H95" s="27" t="s">
        <v>46</v>
      </c>
      <c r="I95" s="36" t="s">
        <v>365</v>
      </c>
      <c r="J95" s="28">
        <v>760</v>
      </c>
      <c r="K95" s="28"/>
      <c r="L95" s="29">
        <v>7000</v>
      </c>
      <c r="M95" s="37">
        <v>2</v>
      </c>
      <c r="N95" s="30" t="s">
        <v>929</v>
      </c>
      <c r="O95" s="30" t="s">
        <v>737</v>
      </c>
      <c r="P95" s="38"/>
      <c r="Q95" s="30">
        <v>105</v>
      </c>
      <c r="R95" s="30" t="s">
        <v>960</v>
      </c>
      <c r="S95" s="28">
        <v>127</v>
      </c>
      <c r="T95" s="30"/>
      <c r="U95" s="28" t="str">
        <f t="shared" si="4"/>
        <v>S7:[192.168.4.40|VFD1|S7ONLINE|01.00,192.168.4.40,02.02,1]DB310,W760</v>
      </c>
      <c r="V95" s="31" t="str">
        <f t="shared" si="5"/>
        <v>S7:[@LOCALSERVER]DB1,W7760</v>
      </c>
      <c r="W95" s="32">
        <v>1</v>
      </c>
      <c r="X95" s="36" t="str">
        <f t="shared" si="3"/>
        <v>192.168.4.40</v>
      </c>
      <c r="Y95" s="32">
        <v>0</v>
      </c>
      <c r="Z95" s="27">
        <v>0</v>
      </c>
      <c r="AA95" s="26">
        <v>7</v>
      </c>
      <c r="AB95" s="26">
        <v>1</v>
      </c>
      <c r="AC95" s="26">
        <v>0</v>
      </c>
      <c r="AD95">
        <v>0</v>
      </c>
      <c r="AE95" s="54">
        <v>1</v>
      </c>
      <c r="AF95" s="30" t="s">
        <v>930</v>
      </c>
    </row>
    <row r="96" spans="1:32" ht="15.75" x14ac:dyDescent="0.25">
      <c r="A96" s="24">
        <v>70103504</v>
      </c>
      <c r="B96" s="25" t="s">
        <v>1130</v>
      </c>
      <c r="C96" s="25" t="s">
        <v>1048</v>
      </c>
      <c r="D96" s="25" t="s">
        <v>1048</v>
      </c>
      <c r="E96" s="105" t="s">
        <v>961</v>
      </c>
      <c r="F96" s="59">
        <v>4</v>
      </c>
      <c r="G96" s="37">
        <v>4</v>
      </c>
      <c r="H96" s="27" t="s">
        <v>46</v>
      </c>
      <c r="I96" s="36" t="s">
        <v>371</v>
      </c>
      <c r="J96" s="28">
        <v>762</v>
      </c>
      <c r="K96" s="28"/>
      <c r="L96" s="29">
        <v>7000</v>
      </c>
      <c r="M96" s="37">
        <v>2</v>
      </c>
      <c r="N96" s="30" t="s">
        <v>929</v>
      </c>
      <c r="O96" s="30" t="s">
        <v>739</v>
      </c>
      <c r="P96" s="38" t="s">
        <v>740</v>
      </c>
      <c r="Q96" s="30">
        <v>105</v>
      </c>
      <c r="R96" s="30" t="s">
        <v>960</v>
      </c>
      <c r="S96" s="28">
        <v>127</v>
      </c>
      <c r="T96" s="30"/>
      <c r="U96" s="28" t="str">
        <f t="shared" si="4"/>
        <v>S7:[192.168.4.40|VFD1|S7ONLINE|01.00,192.168.4.40,02.02,1]DB310,REAL762</v>
      </c>
      <c r="V96" s="31" t="str">
        <f t="shared" si="5"/>
        <v>S7:[@LOCALSERVER]DB1,REAL7762</v>
      </c>
      <c r="W96" s="32">
        <v>1</v>
      </c>
      <c r="X96" s="36" t="str">
        <f t="shared" si="3"/>
        <v>192.168.4.40</v>
      </c>
      <c r="Y96" s="32">
        <v>0</v>
      </c>
      <c r="Z96" s="27">
        <v>0</v>
      </c>
      <c r="AA96" s="26">
        <v>6</v>
      </c>
      <c r="AB96" s="26">
        <v>1</v>
      </c>
      <c r="AC96" s="26">
        <v>1</v>
      </c>
      <c r="AD96">
        <v>0</v>
      </c>
      <c r="AE96" s="54">
        <v>1</v>
      </c>
      <c r="AF96" s="30" t="s">
        <v>929</v>
      </c>
    </row>
    <row r="97" spans="1:32" ht="15.75" x14ac:dyDescent="0.25">
      <c r="A97" s="24">
        <v>70103505</v>
      </c>
      <c r="B97" s="25" t="s">
        <v>1131</v>
      </c>
      <c r="C97" s="25" t="s">
        <v>1048</v>
      </c>
      <c r="D97" s="25" t="s">
        <v>1048</v>
      </c>
      <c r="E97" s="105" t="s">
        <v>961</v>
      </c>
      <c r="F97" s="59">
        <v>4</v>
      </c>
      <c r="G97" s="37">
        <v>4</v>
      </c>
      <c r="H97" s="27" t="s">
        <v>46</v>
      </c>
      <c r="I97" s="36" t="s">
        <v>371</v>
      </c>
      <c r="J97" s="28">
        <v>766</v>
      </c>
      <c r="K97" s="28"/>
      <c r="L97" s="29">
        <v>7000</v>
      </c>
      <c r="M97" s="37">
        <v>2</v>
      </c>
      <c r="N97" s="30" t="s">
        <v>929</v>
      </c>
      <c r="O97" s="30" t="s">
        <v>944</v>
      </c>
      <c r="P97" s="38" t="s">
        <v>743</v>
      </c>
      <c r="Q97" s="30">
        <v>105</v>
      </c>
      <c r="R97" s="30" t="s">
        <v>960</v>
      </c>
      <c r="S97" s="28">
        <v>127</v>
      </c>
      <c r="T97" s="30"/>
      <c r="U97" s="28" t="str">
        <f t="shared" si="4"/>
        <v>S7:[192.168.4.40|VFD1|S7ONLINE|01.00,192.168.4.40,02.02,1]DB310,REAL766</v>
      </c>
      <c r="V97" s="31" t="str">
        <f t="shared" si="5"/>
        <v>S7:[@LOCALSERVER]DB1,REAL7766</v>
      </c>
      <c r="W97" s="32">
        <v>1</v>
      </c>
      <c r="X97" s="36" t="str">
        <f t="shared" si="3"/>
        <v>192.168.4.40</v>
      </c>
      <c r="Y97" s="32">
        <v>0</v>
      </c>
      <c r="Z97" s="27">
        <v>0</v>
      </c>
      <c r="AA97" s="26">
        <v>6</v>
      </c>
      <c r="AB97" s="26">
        <v>1</v>
      </c>
      <c r="AC97" s="26">
        <v>2</v>
      </c>
      <c r="AD97">
        <v>0</v>
      </c>
      <c r="AE97" s="54">
        <v>1</v>
      </c>
      <c r="AF97" s="30" t="s">
        <v>929</v>
      </c>
    </row>
    <row r="98" spans="1:32" ht="15.75" x14ac:dyDescent="0.25">
      <c r="A98" s="24">
        <v>70103506</v>
      </c>
      <c r="B98" s="25" t="s">
        <v>1132</v>
      </c>
      <c r="C98" s="25" t="s">
        <v>1048</v>
      </c>
      <c r="D98" s="25" t="s">
        <v>1048</v>
      </c>
      <c r="E98" s="105" t="s">
        <v>961</v>
      </c>
      <c r="F98" s="59">
        <v>18</v>
      </c>
      <c r="G98" s="37">
        <v>2</v>
      </c>
      <c r="H98" s="27" t="s">
        <v>46</v>
      </c>
      <c r="I98" s="36" t="s">
        <v>365</v>
      </c>
      <c r="J98" s="28">
        <v>770</v>
      </c>
      <c r="K98" s="28"/>
      <c r="L98" s="29">
        <v>7000</v>
      </c>
      <c r="M98" s="37">
        <v>3</v>
      </c>
      <c r="N98" s="30" t="s">
        <v>933</v>
      </c>
      <c r="O98" s="30" t="s">
        <v>737</v>
      </c>
      <c r="P98" s="38"/>
      <c r="Q98" s="30">
        <v>105</v>
      </c>
      <c r="R98" s="30" t="s">
        <v>960</v>
      </c>
      <c r="S98" s="28">
        <v>127</v>
      </c>
      <c r="T98" s="30"/>
      <c r="U98" s="28" t="str">
        <f t="shared" si="4"/>
        <v>S7:[192.168.4.40|VFD1|S7ONLINE|01.00,192.168.4.40,02.02,1]DB310,W770</v>
      </c>
      <c r="V98" s="31" t="str">
        <f t="shared" si="5"/>
        <v>S7:[@LOCALSERVER]DB1,W7770</v>
      </c>
      <c r="W98" s="32">
        <v>1</v>
      </c>
      <c r="X98" s="36" t="str">
        <f t="shared" si="3"/>
        <v>192.168.4.40</v>
      </c>
      <c r="Y98" s="32">
        <v>0</v>
      </c>
      <c r="Z98" s="27">
        <v>0</v>
      </c>
      <c r="AA98" s="26">
        <v>7</v>
      </c>
      <c r="AB98" s="26">
        <v>1</v>
      </c>
      <c r="AC98" s="26">
        <v>0</v>
      </c>
      <c r="AD98">
        <v>0</v>
      </c>
      <c r="AE98" s="54">
        <v>1</v>
      </c>
      <c r="AF98" s="30" t="s">
        <v>937</v>
      </c>
    </row>
    <row r="99" spans="1:32" ht="15.75" x14ac:dyDescent="0.25">
      <c r="A99" s="24">
        <v>70103507</v>
      </c>
      <c r="B99" s="25" t="s">
        <v>1133</v>
      </c>
      <c r="C99" s="25" t="s">
        <v>1048</v>
      </c>
      <c r="D99" s="25" t="s">
        <v>1048</v>
      </c>
      <c r="E99" s="105" t="s">
        <v>961</v>
      </c>
      <c r="F99" s="59">
        <v>4</v>
      </c>
      <c r="G99" s="37">
        <v>4</v>
      </c>
      <c r="H99" s="27" t="s">
        <v>46</v>
      </c>
      <c r="I99" s="36" t="s">
        <v>371</v>
      </c>
      <c r="J99" s="28">
        <v>772</v>
      </c>
      <c r="K99" s="28"/>
      <c r="L99" s="29">
        <v>7000</v>
      </c>
      <c r="M99" s="37">
        <v>3</v>
      </c>
      <c r="N99" s="30" t="s">
        <v>933</v>
      </c>
      <c r="O99" s="30" t="s">
        <v>739</v>
      </c>
      <c r="P99" s="38" t="s">
        <v>740</v>
      </c>
      <c r="Q99" s="30">
        <v>105</v>
      </c>
      <c r="R99" s="30" t="s">
        <v>960</v>
      </c>
      <c r="S99" s="28">
        <v>127</v>
      </c>
      <c r="T99" s="30"/>
      <c r="U99" s="28" t="str">
        <f t="shared" si="4"/>
        <v>S7:[192.168.4.40|VFD1|S7ONLINE|01.00,192.168.4.40,02.02,1]DB310,REAL772</v>
      </c>
      <c r="V99" s="31" t="str">
        <f t="shared" si="5"/>
        <v>S7:[@LOCALSERVER]DB1,REAL7772</v>
      </c>
      <c r="W99" s="32">
        <v>1</v>
      </c>
      <c r="X99" s="36" t="str">
        <f t="shared" si="3"/>
        <v>192.168.4.40</v>
      </c>
      <c r="Y99" s="32">
        <v>0</v>
      </c>
      <c r="Z99" s="27">
        <v>0</v>
      </c>
      <c r="AA99" s="26">
        <v>6</v>
      </c>
      <c r="AB99" s="26">
        <v>1</v>
      </c>
      <c r="AC99" s="26">
        <v>1</v>
      </c>
      <c r="AD99">
        <v>0</v>
      </c>
      <c r="AE99" s="54">
        <v>1</v>
      </c>
      <c r="AF99" s="30" t="s">
        <v>933</v>
      </c>
    </row>
    <row r="100" spans="1:32" ht="15.75" x14ac:dyDescent="0.25">
      <c r="A100" s="24">
        <v>70103508</v>
      </c>
      <c r="B100" s="25" t="s">
        <v>1134</v>
      </c>
      <c r="C100" s="25" t="s">
        <v>1048</v>
      </c>
      <c r="D100" s="25" t="s">
        <v>1048</v>
      </c>
      <c r="E100" s="105" t="s">
        <v>961</v>
      </c>
      <c r="F100" s="59">
        <v>4</v>
      </c>
      <c r="G100" s="37">
        <v>4</v>
      </c>
      <c r="H100" s="27" t="s">
        <v>46</v>
      </c>
      <c r="I100" s="36" t="s">
        <v>371</v>
      </c>
      <c r="J100" s="28">
        <v>776</v>
      </c>
      <c r="K100" s="28"/>
      <c r="L100" s="29">
        <v>7000</v>
      </c>
      <c r="M100" s="37">
        <v>3</v>
      </c>
      <c r="N100" s="30" t="s">
        <v>933</v>
      </c>
      <c r="O100" s="30" t="s">
        <v>944</v>
      </c>
      <c r="P100" s="38" t="s">
        <v>743</v>
      </c>
      <c r="Q100" s="30">
        <v>105</v>
      </c>
      <c r="R100" s="30" t="s">
        <v>960</v>
      </c>
      <c r="S100" s="28">
        <v>127</v>
      </c>
      <c r="T100" s="30"/>
      <c r="U100" s="28" t="str">
        <f t="shared" si="4"/>
        <v>S7:[192.168.4.40|VFD1|S7ONLINE|01.00,192.168.4.40,02.02,1]DB310,REAL776</v>
      </c>
      <c r="V100" s="31" t="str">
        <f t="shared" si="5"/>
        <v>S7:[@LOCALSERVER]DB1,REAL7776</v>
      </c>
      <c r="W100" s="32">
        <v>1</v>
      </c>
      <c r="X100" s="36" t="str">
        <f t="shared" si="3"/>
        <v>192.168.4.40</v>
      </c>
      <c r="Y100" s="32">
        <v>0</v>
      </c>
      <c r="Z100" s="27">
        <v>0</v>
      </c>
      <c r="AA100" s="26">
        <v>6</v>
      </c>
      <c r="AB100" s="26">
        <v>1</v>
      </c>
      <c r="AC100" s="26">
        <v>2</v>
      </c>
      <c r="AD100">
        <v>0</v>
      </c>
      <c r="AE100" s="54">
        <v>1</v>
      </c>
      <c r="AF100" s="30" t="s">
        <v>933</v>
      </c>
    </row>
    <row r="101" spans="1:32" ht="15.75" x14ac:dyDescent="0.25">
      <c r="A101" s="24">
        <v>70103509</v>
      </c>
      <c r="B101" s="25" t="s">
        <v>1135</v>
      </c>
      <c r="C101" s="25" t="s">
        <v>1048</v>
      </c>
      <c r="D101" s="25" t="s">
        <v>1048</v>
      </c>
      <c r="E101" s="105" t="s">
        <v>961</v>
      </c>
      <c r="F101" s="59">
        <v>18</v>
      </c>
      <c r="G101" s="37">
        <v>2</v>
      </c>
      <c r="H101" s="27" t="s">
        <v>46</v>
      </c>
      <c r="I101" s="36" t="s">
        <v>365</v>
      </c>
      <c r="J101" s="28">
        <v>780</v>
      </c>
      <c r="K101" s="28"/>
      <c r="L101" s="29">
        <v>7000</v>
      </c>
      <c r="M101" s="37">
        <v>4</v>
      </c>
      <c r="N101" s="30" t="s">
        <v>934</v>
      </c>
      <c r="O101" s="30" t="s">
        <v>737</v>
      </c>
      <c r="P101" s="38"/>
      <c r="Q101" s="30">
        <v>105</v>
      </c>
      <c r="R101" s="30" t="s">
        <v>960</v>
      </c>
      <c r="S101" s="28">
        <v>127</v>
      </c>
      <c r="T101" s="30"/>
      <c r="U101" s="28" t="str">
        <f t="shared" si="4"/>
        <v>S7:[192.168.4.40|VFD1|S7ONLINE|01.00,192.168.4.40,02.02,1]DB310,W780</v>
      </c>
      <c r="V101" s="31" t="str">
        <f t="shared" si="5"/>
        <v>S7:[@LOCALSERVER]DB1,W7780</v>
      </c>
      <c r="W101" s="32">
        <v>1</v>
      </c>
      <c r="X101" s="36" t="str">
        <f t="shared" si="3"/>
        <v>192.168.4.40</v>
      </c>
      <c r="Y101" s="32">
        <v>0</v>
      </c>
      <c r="Z101" s="27">
        <v>0</v>
      </c>
      <c r="AA101" s="26">
        <v>7</v>
      </c>
      <c r="AB101" s="26">
        <v>1</v>
      </c>
      <c r="AC101" s="26">
        <v>0</v>
      </c>
      <c r="AD101">
        <v>0</v>
      </c>
      <c r="AE101" s="54">
        <v>1</v>
      </c>
      <c r="AF101" s="30" t="s">
        <v>938</v>
      </c>
    </row>
    <row r="102" spans="1:32" ht="15.75" x14ac:dyDescent="0.25">
      <c r="A102" s="24">
        <v>70103510</v>
      </c>
      <c r="B102" s="25" t="s">
        <v>1136</v>
      </c>
      <c r="C102" s="25" t="s">
        <v>1048</v>
      </c>
      <c r="D102" s="25" t="s">
        <v>1048</v>
      </c>
      <c r="E102" s="105" t="s">
        <v>961</v>
      </c>
      <c r="F102" s="59">
        <v>4</v>
      </c>
      <c r="G102" s="37">
        <v>4</v>
      </c>
      <c r="H102" s="27" t="s">
        <v>46</v>
      </c>
      <c r="I102" s="36" t="s">
        <v>371</v>
      </c>
      <c r="J102" s="28">
        <v>782</v>
      </c>
      <c r="K102" s="28"/>
      <c r="L102" s="29">
        <v>7000</v>
      </c>
      <c r="M102" s="37">
        <v>4</v>
      </c>
      <c r="N102" s="30" t="s">
        <v>934</v>
      </c>
      <c r="O102" s="30" t="s">
        <v>739</v>
      </c>
      <c r="P102" s="38" t="s">
        <v>740</v>
      </c>
      <c r="Q102" s="30">
        <v>105</v>
      </c>
      <c r="R102" s="30" t="s">
        <v>960</v>
      </c>
      <c r="S102" s="28">
        <v>127</v>
      </c>
      <c r="T102" s="30"/>
      <c r="U102" s="28" t="str">
        <f t="shared" si="4"/>
        <v>S7:[192.168.4.40|VFD1|S7ONLINE|01.00,192.168.4.40,02.02,1]DB310,REAL782</v>
      </c>
      <c r="V102" s="31" t="str">
        <f t="shared" si="5"/>
        <v>S7:[@LOCALSERVER]DB1,REAL7782</v>
      </c>
      <c r="W102" s="32">
        <v>1</v>
      </c>
      <c r="X102" s="36" t="str">
        <f t="shared" si="3"/>
        <v>192.168.4.40</v>
      </c>
      <c r="Y102" s="32">
        <v>0</v>
      </c>
      <c r="Z102" s="27">
        <v>0</v>
      </c>
      <c r="AA102" s="26">
        <v>6</v>
      </c>
      <c r="AB102" s="26">
        <v>1</v>
      </c>
      <c r="AC102" s="26">
        <v>1</v>
      </c>
      <c r="AD102">
        <v>1</v>
      </c>
      <c r="AE102" s="54">
        <v>1</v>
      </c>
      <c r="AF102" s="30" t="s">
        <v>934</v>
      </c>
    </row>
    <row r="103" spans="1:32" ht="15.75" x14ac:dyDescent="0.25">
      <c r="A103" s="24">
        <v>70103511</v>
      </c>
      <c r="B103" s="25" t="s">
        <v>1137</v>
      </c>
      <c r="C103" s="25" t="s">
        <v>1048</v>
      </c>
      <c r="D103" s="25" t="s">
        <v>1048</v>
      </c>
      <c r="E103" s="105" t="s">
        <v>961</v>
      </c>
      <c r="F103" s="59">
        <v>4</v>
      </c>
      <c r="G103" s="37">
        <v>4</v>
      </c>
      <c r="H103" s="27" t="s">
        <v>46</v>
      </c>
      <c r="I103" s="36" t="s">
        <v>371</v>
      </c>
      <c r="J103" s="28">
        <v>786</v>
      </c>
      <c r="K103" s="28"/>
      <c r="L103" s="29">
        <v>7000</v>
      </c>
      <c r="M103" s="37">
        <v>4</v>
      </c>
      <c r="N103" s="30" t="s">
        <v>934</v>
      </c>
      <c r="O103" s="30" t="s">
        <v>944</v>
      </c>
      <c r="P103" s="38" t="s">
        <v>743</v>
      </c>
      <c r="Q103" s="30">
        <v>105</v>
      </c>
      <c r="R103" s="30" t="s">
        <v>960</v>
      </c>
      <c r="S103" s="28">
        <v>127</v>
      </c>
      <c r="T103" s="30"/>
      <c r="U103" s="28" t="str">
        <f t="shared" si="4"/>
        <v>S7:[192.168.4.40|VFD1|S7ONLINE|01.00,192.168.4.40,02.02,1]DB310,REAL786</v>
      </c>
      <c r="V103" s="31" t="str">
        <f t="shared" si="5"/>
        <v>S7:[@LOCALSERVER]DB1,REAL7786</v>
      </c>
      <c r="W103" s="32">
        <v>1</v>
      </c>
      <c r="X103" s="36" t="str">
        <f t="shared" si="3"/>
        <v>192.168.4.40</v>
      </c>
      <c r="Y103" s="32">
        <v>0</v>
      </c>
      <c r="Z103" s="27">
        <v>0</v>
      </c>
      <c r="AA103" s="26">
        <v>6</v>
      </c>
      <c r="AB103" s="26">
        <v>1</v>
      </c>
      <c r="AC103" s="26">
        <v>2</v>
      </c>
      <c r="AD103">
        <v>0</v>
      </c>
      <c r="AE103" s="54">
        <v>1</v>
      </c>
      <c r="AF103" s="30" t="s">
        <v>934</v>
      </c>
    </row>
    <row r="104" spans="1:32" ht="15.75" x14ac:dyDescent="0.25">
      <c r="A104" s="24">
        <v>70103512</v>
      </c>
      <c r="B104" s="25" t="s">
        <v>1138</v>
      </c>
      <c r="C104" s="25" t="s">
        <v>1048</v>
      </c>
      <c r="D104" s="25" t="s">
        <v>1048</v>
      </c>
      <c r="E104" s="105" t="s">
        <v>961</v>
      </c>
      <c r="F104" s="59">
        <v>18</v>
      </c>
      <c r="G104" s="37">
        <v>2</v>
      </c>
      <c r="H104" s="27" t="s">
        <v>46</v>
      </c>
      <c r="I104" s="36" t="s">
        <v>365</v>
      </c>
      <c r="J104" s="28">
        <v>790</v>
      </c>
      <c r="K104" s="28"/>
      <c r="L104" s="29">
        <v>7000</v>
      </c>
      <c r="M104" s="37">
        <v>5</v>
      </c>
      <c r="N104" s="30" t="s">
        <v>940</v>
      </c>
      <c r="O104" s="30" t="s">
        <v>737</v>
      </c>
      <c r="P104" s="38"/>
      <c r="Q104" s="30">
        <v>105</v>
      </c>
      <c r="R104" s="30" t="s">
        <v>960</v>
      </c>
      <c r="S104" s="28">
        <v>127</v>
      </c>
      <c r="T104" s="30"/>
      <c r="U104" s="28" t="str">
        <f t="shared" si="4"/>
        <v>S7:[192.168.4.40|VFD1|S7ONLINE|01.00,192.168.4.40,02.02,1]DB310,W790</v>
      </c>
      <c r="V104" s="31" t="str">
        <f t="shared" si="5"/>
        <v>S7:[@LOCALSERVER]DB1,W7790</v>
      </c>
      <c r="W104" s="32">
        <v>1</v>
      </c>
      <c r="X104" s="36" t="str">
        <f t="shared" si="3"/>
        <v>192.168.4.40</v>
      </c>
      <c r="Y104" s="32">
        <v>0</v>
      </c>
      <c r="Z104" s="27">
        <v>0</v>
      </c>
      <c r="AA104" s="26">
        <v>7</v>
      </c>
      <c r="AB104" s="26">
        <v>1</v>
      </c>
      <c r="AC104" s="26">
        <v>0</v>
      </c>
      <c r="AD104">
        <v>0</v>
      </c>
      <c r="AE104" s="54">
        <v>1</v>
      </c>
      <c r="AF104" s="30" t="s">
        <v>939</v>
      </c>
    </row>
    <row r="105" spans="1:32" ht="15.75" x14ac:dyDescent="0.25">
      <c r="A105" s="24">
        <v>70103513</v>
      </c>
      <c r="B105" s="25" t="s">
        <v>1139</v>
      </c>
      <c r="C105" s="25" t="s">
        <v>1048</v>
      </c>
      <c r="D105" s="25" t="s">
        <v>1048</v>
      </c>
      <c r="E105" s="105" t="s">
        <v>961</v>
      </c>
      <c r="F105" s="59">
        <v>4</v>
      </c>
      <c r="G105" s="37">
        <v>4</v>
      </c>
      <c r="H105" s="27" t="s">
        <v>46</v>
      </c>
      <c r="I105" s="36" t="s">
        <v>371</v>
      </c>
      <c r="J105" s="28">
        <v>792</v>
      </c>
      <c r="K105" s="28"/>
      <c r="L105" s="29">
        <v>7000</v>
      </c>
      <c r="M105" s="37">
        <v>5</v>
      </c>
      <c r="N105" s="30" t="s">
        <v>940</v>
      </c>
      <c r="O105" s="30" t="s">
        <v>739</v>
      </c>
      <c r="P105" s="38" t="s">
        <v>740</v>
      </c>
      <c r="Q105" s="30">
        <v>105</v>
      </c>
      <c r="R105" s="30" t="s">
        <v>960</v>
      </c>
      <c r="S105" s="28">
        <v>127</v>
      </c>
      <c r="T105" s="30"/>
      <c r="U105" s="28" t="str">
        <f t="shared" si="4"/>
        <v>S7:[192.168.4.40|VFD1|S7ONLINE|01.00,192.168.4.40,02.02,1]DB310,REAL792</v>
      </c>
      <c r="V105" s="31" t="str">
        <f t="shared" si="5"/>
        <v>S7:[@LOCALSERVER]DB1,REAL7792</v>
      </c>
      <c r="W105" s="32">
        <v>1</v>
      </c>
      <c r="X105" s="36" t="str">
        <f t="shared" si="3"/>
        <v>192.168.4.40</v>
      </c>
      <c r="Y105" s="32">
        <v>0</v>
      </c>
      <c r="Z105" s="27">
        <v>0</v>
      </c>
      <c r="AA105" s="26">
        <v>6</v>
      </c>
      <c r="AB105" s="26">
        <v>1</v>
      </c>
      <c r="AC105" s="26">
        <v>1</v>
      </c>
      <c r="AD105">
        <v>1</v>
      </c>
      <c r="AE105" s="54">
        <v>1</v>
      </c>
      <c r="AF105" s="30" t="s">
        <v>940</v>
      </c>
    </row>
    <row r="106" spans="1:32" ht="15.75" x14ac:dyDescent="0.25">
      <c r="A106" s="24">
        <v>70103514</v>
      </c>
      <c r="B106" s="25" t="s">
        <v>1140</v>
      </c>
      <c r="C106" s="25" t="s">
        <v>1048</v>
      </c>
      <c r="D106" s="25" t="s">
        <v>1048</v>
      </c>
      <c r="E106" s="105" t="s">
        <v>961</v>
      </c>
      <c r="F106" s="59">
        <v>4</v>
      </c>
      <c r="G106" s="37">
        <v>4</v>
      </c>
      <c r="H106" s="27" t="s">
        <v>46</v>
      </c>
      <c r="I106" s="36" t="s">
        <v>371</v>
      </c>
      <c r="J106" s="28">
        <v>796</v>
      </c>
      <c r="K106" s="28"/>
      <c r="L106" s="29">
        <v>7000</v>
      </c>
      <c r="M106" s="37">
        <v>5</v>
      </c>
      <c r="N106" s="30" t="s">
        <v>940</v>
      </c>
      <c r="O106" s="30" t="s">
        <v>944</v>
      </c>
      <c r="P106" s="38" t="s">
        <v>743</v>
      </c>
      <c r="Q106" s="30">
        <v>105</v>
      </c>
      <c r="R106" s="30" t="s">
        <v>960</v>
      </c>
      <c r="S106" s="28">
        <v>127</v>
      </c>
      <c r="T106" s="30"/>
      <c r="U106" s="28" t="str">
        <f t="shared" si="4"/>
        <v>S7:[192.168.4.40|VFD1|S7ONLINE|01.00,192.168.4.40,02.02,1]DB310,REAL796</v>
      </c>
      <c r="V106" s="31" t="str">
        <f t="shared" si="5"/>
        <v>S7:[@LOCALSERVER]DB1,REAL7796</v>
      </c>
      <c r="W106" s="32">
        <v>1</v>
      </c>
      <c r="X106" s="36" t="str">
        <f t="shared" si="3"/>
        <v>192.168.4.40</v>
      </c>
      <c r="Y106" s="32">
        <v>0</v>
      </c>
      <c r="Z106" s="27">
        <v>0</v>
      </c>
      <c r="AA106" s="26">
        <v>6</v>
      </c>
      <c r="AB106" s="26">
        <v>1</v>
      </c>
      <c r="AC106" s="26">
        <v>2</v>
      </c>
      <c r="AD106">
        <v>0</v>
      </c>
      <c r="AE106" s="54">
        <v>1</v>
      </c>
      <c r="AF106" s="30" t="s">
        <v>940</v>
      </c>
    </row>
    <row r="107" spans="1:32" ht="15.75" x14ac:dyDescent="0.25">
      <c r="A107" s="118">
        <v>70104000</v>
      </c>
      <c r="B107" s="119" t="s">
        <v>1142</v>
      </c>
      <c r="C107" s="119" t="s">
        <v>518</v>
      </c>
      <c r="D107" s="119" t="s">
        <v>518</v>
      </c>
      <c r="E107" s="118" t="s">
        <v>1235</v>
      </c>
      <c r="F107" s="120">
        <v>18</v>
      </c>
      <c r="G107" s="120">
        <v>2</v>
      </c>
      <c r="H107" s="121" t="s">
        <v>46</v>
      </c>
      <c r="I107" s="119" t="s">
        <v>365</v>
      </c>
      <c r="J107" s="120">
        <v>750</v>
      </c>
      <c r="K107" s="122"/>
      <c r="L107" s="133">
        <v>8000</v>
      </c>
      <c r="M107" s="120">
        <v>1</v>
      </c>
      <c r="N107" s="123" t="s">
        <v>926</v>
      </c>
      <c r="O107" s="128" t="s">
        <v>737</v>
      </c>
      <c r="P107" s="122"/>
      <c r="Q107" s="123">
        <v>105</v>
      </c>
      <c r="R107" s="123" t="s">
        <v>368</v>
      </c>
      <c r="S107" s="122">
        <v>127</v>
      </c>
      <c r="T107" s="122"/>
      <c r="U107" s="122" t="str">
        <f t="shared" ref="U107:U118" si="6">CONCATENATE("S7:[",E107,"|VFD1|S7ONLINE|01.00,",E107,",02.02,1]",H107,",",I107,J107,K107)</f>
        <v>S7:[192.168.6.4|VFD1|S7ONLINE|01.00,192.168.6.4,02.02,1]DB310,W750</v>
      </c>
      <c r="V107" s="134" t="str">
        <f t="shared" ref="V107:V118" si="7">CONCATENATE("S7:[@LOCALSERVER]DB1,",I107,J107+L107,K107)</f>
        <v>S7:[@LOCALSERVER]DB1,W8750</v>
      </c>
      <c r="W107" s="124">
        <v>1</v>
      </c>
      <c r="X107" s="125" t="str">
        <f t="shared" ref="X107:X118" si="8">E107</f>
        <v>192.168.6.4</v>
      </c>
      <c r="Y107" s="121">
        <v>0</v>
      </c>
      <c r="Z107" s="121">
        <v>0</v>
      </c>
      <c r="AA107" s="120">
        <v>7</v>
      </c>
      <c r="AB107" s="120">
        <v>1</v>
      </c>
      <c r="AC107" s="120">
        <v>0</v>
      </c>
      <c r="AD107" s="126"/>
      <c r="AE107" s="127">
        <v>1</v>
      </c>
      <c r="AF107" s="122" t="s">
        <v>927</v>
      </c>
    </row>
    <row r="108" spans="1:32" ht="15.75" x14ac:dyDescent="0.25">
      <c r="A108" s="118">
        <v>70104001</v>
      </c>
      <c r="B108" s="119" t="s">
        <v>516</v>
      </c>
      <c r="C108" s="119" t="s">
        <v>518</v>
      </c>
      <c r="D108" s="119" t="s">
        <v>518</v>
      </c>
      <c r="E108" s="118" t="s">
        <v>1234</v>
      </c>
      <c r="F108" s="120">
        <v>4</v>
      </c>
      <c r="G108" s="120">
        <v>4</v>
      </c>
      <c r="H108" s="121" t="s">
        <v>46</v>
      </c>
      <c r="I108" s="119" t="s">
        <v>371</v>
      </c>
      <c r="J108" s="120">
        <v>752</v>
      </c>
      <c r="K108" s="122"/>
      <c r="L108" s="133">
        <v>8000</v>
      </c>
      <c r="M108" s="120">
        <v>1</v>
      </c>
      <c r="N108" s="123" t="s">
        <v>926</v>
      </c>
      <c r="O108" s="122" t="s">
        <v>806</v>
      </c>
      <c r="P108" s="122" t="s">
        <v>740</v>
      </c>
      <c r="Q108" s="123">
        <v>105</v>
      </c>
      <c r="R108" s="123" t="s">
        <v>368</v>
      </c>
      <c r="S108" s="122">
        <v>127</v>
      </c>
      <c r="T108" s="122"/>
      <c r="U108" s="122" t="str">
        <f t="shared" si="6"/>
        <v>S7:[192.168.6.4|VFD1|S7ONLINE|01.00,192.168.6.4,02.02,1]DB310,REAL752</v>
      </c>
      <c r="V108" s="134" t="str">
        <f t="shared" si="7"/>
        <v>S7:[@LOCALSERVER]DB1,REAL8752</v>
      </c>
      <c r="W108" s="124">
        <v>1</v>
      </c>
      <c r="X108" s="125" t="str">
        <f t="shared" si="8"/>
        <v>192.168.6.4</v>
      </c>
      <c r="Y108" s="121">
        <v>0</v>
      </c>
      <c r="Z108" s="121">
        <v>0</v>
      </c>
      <c r="AA108" s="120">
        <v>6</v>
      </c>
      <c r="AB108" s="120">
        <v>1</v>
      </c>
      <c r="AC108" s="120">
        <v>1</v>
      </c>
      <c r="AD108" s="126"/>
      <c r="AE108" s="127">
        <v>1</v>
      </c>
      <c r="AF108" s="122" t="s">
        <v>926</v>
      </c>
    </row>
    <row r="109" spans="1:32" ht="15.75" x14ac:dyDescent="0.25">
      <c r="A109" s="118">
        <v>70104002</v>
      </c>
      <c r="B109" s="119" t="s">
        <v>517</v>
      </c>
      <c r="C109" s="119" t="s">
        <v>518</v>
      </c>
      <c r="D109" s="119" t="s">
        <v>518</v>
      </c>
      <c r="E109" s="118" t="s">
        <v>1234</v>
      </c>
      <c r="F109" s="120">
        <v>4</v>
      </c>
      <c r="G109" s="120">
        <v>4</v>
      </c>
      <c r="H109" s="121" t="s">
        <v>46</v>
      </c>
      <c r="I109" s="119" t="s">
        <v>371</v>
      </c>
      <c r="J109" s="120">
        <v>756</v>
      </c>
      <c r="K109" s="122"/>
      <c r="L109" s="133">
        <v>8000</v>
      </c>
      <c r="M109" s="120">
        <v>1</v>
      </c>
      <c r="N109" s="123" t="s">
        <v>926</v>
      </c>
      <c r="O109" s="122" t="s">
        <v>928</v>
      </c>
      <c r="P109" s="122" t="s">
        <v>743</v>
      </c>
      <c r="Q109" s="123">
        <v>105</v>
      </c>
      <c r="R109" s="123" t="s">
        <v>368</v>
      </c>
      <c r="S109" s="122">
        <v>127</v>
      </c>
      <c r="T109" s="122"/>
      <c r="U109" s="122" t="str">
        <f t="shared" si="6"/>
        <v>S7:[192.168.6.4|VFD1|S7ONLINE|01.00,192.168.6.4,02.02,1]DB310,REAL756</v>
      </c>
      <c r="V109" s="134" t="str">
        <f t="shared" si="7"/>
        <v>S7:[@LOCALSERVER]DB1,REAL8756</v>
      </c>
      <c r="W109" s="124">
        <v>1</v>
      </c>
      <c r="X109" s="125" t="str">
        <f t="shared" si="8"/>
        <v>192.168.6.4</v>
      </c>
      <c r="Y109" s="121">
        <v>0</v>
      </c>
      <c r="Z109" s="121">
        <v>0</v>
      </c>
      <c r="AA109" s="120">
        <v>6</v>
      </c>
      <c r="AB109" s="120">
        <v>1</v>
      </c>
      <c r="AC109" s="120">
        <v>2</v>
      </c>
      <c r="AD109" s="126"/>
      <c r="AE109" s="127">
        <v>1</v>
      </c>
      <c r="AF109" s="122" t="s">
        <v>926</v>
      </c>
    </row>
    <row r="110" spans="1:32" ht="15.75" x14ac:dyDescent="0.25">
      <c r="A110" s="118">
        <v>70104003</v>
      </c>
      <c r="B110" s="119" t="s">
        <v>519</v>
      </c>
      <c r="C110" s="119" t="s">
        <v>518</v>
      </c>
      <c r="D110" s="119" t="s">
        <v>518</v>
      </c>
      <c r="E110" s="118" t="s">
        <v>1234</v>
      </c>
      <c r="F110" s="120">
        <v>18</v>
      </c>
      <c r="G110" s="120">
        <v>2</v>
      </c>
      <c r="H110" s="121" t="s">
        <v>46</v>
      </c>
      <c r="I110" s="119" t="s">
        <v>365</v>
      </c>
      <c r="J110" s="120">
        <v>760</v>
      </c>
      <c r="K110" s="122"/>
      <c r="L110" s="133">
        <v>8000</v>
      </c>
      <c r="M110" s="120">
        <v>2</v>
      </c>
      <c r="N110" s="123" t="s">
        <v>929</v>
      </c>
      <c r="O110" s="128" t="s">
        <v>737</v>
      </c>
      <c r="P110" s="122"/>
      <c r="Q110" s="123">
        <v>105</v>
      </c>
      <c r="R110" s="123" t="s">
        <v>368</v>
      </c>
      <c r="S110" s="122">
        <v>127</v>
      </c>
      <c r="T110" s="122"/>
      <c r="U110" s="122" t="str">
        <f t="shared" si="6"/>
        <v>S7:[192.168.6.4|VFD1|S7ONLINE|01.00,192.168.6.4,02.02,1]DB310,W760</v>
      </c>
      <c r="V110" s="134" t="str">
        <f t="shared" si="7"/>
        <v>S7:[@LOCALSERVER]DB1,W8760</v>
      </c>
      <c r="W110" s="124">
        <v>1</v>
      </c>
      <c r="X110" s="125" t="str">
        <f t="shared" si="8"/>
        <v>192.168.6.4</v>
      </c>
      <c r="Y110" s="121">
        <v>0</v>
      </c>
      <c r="Z110" s="121">
        <v>0</v>
      </c>
      <c r="AA110" s="120">
        <v>7</v>
      </c>
      <c r="AB110" s="120">
        <v>1</v>
      </c>
      <c r="AC110" s="120">
        <v>0</v>
      </c>
      <c r="AD110" s="126"/>
      <c r="AE110" s="127">
        <v>1</v>
      </c>
      <c r="AF110" s="122" t="s">
        <v>930</v>
      </c>
    </row>
    <row r="111" spans="1:32" ht="15.75" x14ac:dyDescent="0.25">
      <c r="A111" s="118">
        <v>70104004</v>
      </c>
      <c r="B111" s="119" t="s">
        <v>520</v>
      </c>
      <c r="C111" s="119" t="s">
        <v>518</v>
      </c>
      <c r="D111" s="119" t="s">
        <v>518</v>
      </c>
      <c r="E111" s="118" t="s">
        <v>1234</v>
      </c>
      <c r="F111" s="120">
        <v>4</v>
      </c>
      <c r="G111" s="120">
        <v>4</v>
      </c>
      <c r="H111" s="121" t="s">
        <v>46</v>
      </c>
      <c r="I111" s="119" t="s">
        <v>371</v>
      </c>
      <c r="J111" s="120">
        <v>762</v>
      </c>
      <c r="K111" s="122"/>
      <c r="L111" s="133">
        <v>8000</v>
      </c>
      <c r="M111" s="120">
        <v>2</v>
      </c>
      <c r="N111" s="123" t="s">
        <v>929</v>
      </c>
      <c r="O111" s="122" t="s">
        <v>806</v>
      </c>
      <c r="P111" s="122" t="s">
        <v>740</v>
      </c>
      <c r="Q111" s="123">
        <v>105</v>
      </c>
      <c r="R111" s="123" t="s">
        <v>368</v>
      </c>
      <c r="S111" s="122">
        <v>127</v>
      </c>
      <c r="T111" s="122"/>
      <c r="U111" s="122" t="str">
        <f t="shared" si="6"/>
        <v>S7:[192.168.6.4|VFD1|S7ONLINE|01.00,192.168.6.4,02.02,1]DB310,REAL762</v>
      </c>
      <c r="V111" s="134" t="str">
        <f t="shared" si="7"/>
        <v>S7:[@LOCALSERVER]DB1,REAL8762</v>
      </c>
      <c r="W111" s="124">
        <v>1</v>
      </c>
      <c r="X111" s="125" t="str">
        <f t="shared" si="8"/>
        <v>192.168.6.4</v>
      </c>
      <c r="Y111" s="121">
        <v>0</v>
      </c>
      <c r="Z111" s="121">
        <v>0</v>
      </c>
      <c r="AA111" s="120">
        <v>6</v>
      </c>
      <c r="AB111" s="120">
        <v>1</v>
      </c>
      <c r="AC111" s="120">
        <v>1</v>
      </c>
      <c r="AD111" s="126"/>
      <c r="AE111" s="127">
        <v>1</v>
      </c>
      <c r="AF111" s="122" t="s">
        <v>929</v>
      </c>
    </row>
    <row r="112" spans="1:32" ht="15.75" x14ac:dyDescent="0.25">
      <c r="A112" s="118">
        <v>70104005</v>
      </c>
      <c r="B112" s="119" t="s">
        <v>521</v>
      </c>
      <c r="C112" s="119" t="s">
        <v>518</v>
      </c>
      <c r="D112" s="119" t="s">
        <v>518</v>
      </c>
      <c r="E112" s="118" t="s">
        <v>1234</v>
      </c>
      <c r="F112" s="120">
        <v>4</v>
      </c>
      <c r="G112" s="120">
        <v>4</v>
      </c>
      <c r="H112" s="121" t="s">
        <v>46</v>
      </c>
      <c r="I112" s="119" t="s">
        <v>371</v>
      </c>
      <c r="J112" s="120">
        <v>766</v>
      </c>
      <c r="K112" s="122"/>
      <c r="L112" s="133">
        <v>8000</v>
      </c>
      <c r="M112" s="120">
        <v>2</v>
      </c>
      <c r="N112" s="123" t="s">
        <v>929</v>
      </c>
      <c r="O112" s="122" t="s">
        <v>928</v>
      </c>
      <c r="P112" s="122" t="s">
        <v>743</v>
      </c>
      <c r="Q112" s="123">
        <v>105</v>
      </c>
      <c r="R112" s="123" t="s">
        <v>368</v>
      </c>
      <c r="S112" s="122">
        <v>127</v>
      </c>
      <c r="T112" s="122"/>
      <c r="U112" s="122" t="str">
        <f t="shared" si="6"/>
        <v>S7:[192.168.6.4|VFD1|S7ONLINE|01.00,192.168.6.4,02.02,1]DB310,REAL766</v>
      </c>
      <c r="V112" s="134" t="str">
        <f t="shared" si="7"/>
        <v>S7:[@LOCALSERVER]DB1,REAL8766</v>
      </c>
      <c r="W112" s="124">
        <v>1</v>
      </c>
      <c r="X112" s="125" t="str">
        <f t="shared" si="8"/>
        <v>192.168.6.4</v>
      </c>
      <c r="Y112" s="121">
        <v>0</v>
      </c>
      <c r="Z112" s="121">
        <v>0</v>
      </c>
      <c r="AA112" s="120">
        <v>6</v>
      </c>
      <c r="AB112" s="120">
        <v>1</v>
      </c>
      <c r="AC112" s="120">
        <v>2</v>
      </c>
      <c r="AD112" s="126"/>
      <c r="AE112" s="127">
        <v>1</v>
      </c>
      <c r="AF112" s="122" t="s">
        <v>929</v>
      </c>
    </row>
    <row r="113" spans="1:32" ht="15.75" x14ac:dyDescent="0.25">
      <c r="A113" s="118">
        <v>70104006</v>
      </c>
      <c r="B113" s="119" t="s">
        <v>522</v>
      </c>
      <c r="C113" s="119" t="s">
        <v>518</v>
      </c>
      <c r="D113" s="119" t="s">
        <v>518</v>
      </c>
      <c r="E113" s="118" t="s">
        <v>1234</v>
      </c>
      <c r="F113" s="120">
        <v>18</v>
      </c>
      <c r="G113" s="120">
        <v>2</v>
      </c>
      <c r="H113" s="121" t="s">
        <v>46</v>
      </c>
      <c r="I113" s="119" t="s">
        <v>365</v>
      </c>
      <c r="J113" s="120">
        <v>770</v>
      </c>
      <c r="K113" s="122"/>
      <c r="L113" s="133">
        <v>8000</v>
      </c>
      <c r="M113" s="120">
        <v>3</v>
      </c>
      <c r="N113" s="128" t="s">
        <v>931</v>
      </c>
      <c r="O113" s="128" t="s">
        <v>737</v>
      </c>
      <c r="P113" s="122"/>
      <c r="Q113" s="123">
        <v>105</v>
      </c>
      <c r="R113" s="123" t="s">
        <v>368</v>
      </c>
      <c r="S113" s="122">
        <v>127</v>
      </c>
      <c r="T113" s="122"/>
      <c r="U113" s="122" t="str">
        <f t="shared" si="6"/>
        <v>S7:[192.168.6.4|VFD1|S7ONLINE|01.00,192.168.6.4,02.02,1]DB310,W770</v>
      </c>
      <c r="V113" s="134" t="str">
        <f t="shared" si="7"/>
        <v>S7:[@LOCALSERVER]DB1,W8770</v>
      </c>
      <c r="W113" s="124">
        <v>1</v>
      </c>
      <c r="X113" s="125" t="str">
        <f t="shared" si="8"/>
        <v>192.168.6.4</v>
      </c>
      <c r="Y113" s="121">
        <v>0</v>
      </c>
      <c r="Z113" s="121">
        <v>0</v>
      </c>
      <c r="AA113" s="120">
        <v>7</v>
      </c>
      <c r="AB113" s="120">
        <v>1</v>
      </c>
      <c r="AC113" s="120">
        <v>0</v>
      </c>
      <c r="AD113" s="126"/>
      <c r="AE113" s="127">
        <v>1</v>
      </c>
      <c r="AF113" s="122" t="s">
        <v>932</v>
      </c>
    </row>
    <row r="114" spans="1:32" ht="15.75" x14ac:dyDescent="0.25">
      <c r="A114" s="118">
        <v>70104007</v>
      </c>
      <c r="B114" s="119" t="s">
        <v>524</v>
      </c>
      <c r="C114" s="119" t="s">
        <v>518</v>
      </c>
      <c r="D114" s="119" t="s">
        <v>518</v>
      </c>
      <c r="E114" s="118" t="s">
        <v>1234</v>
      </c>
      <c r="F114" s="120">
        <v>4</v>
      </c>
      <c r="G114" s="120">
        <v>4</v>
      </c>
      <c r="H114" s="121" t="s">
        <v>46</v>
      </c>
      <c r="I114" s="119" t="s">
        <v>371</v>
      </c>
      <c r="J114" s="120">
        <v>772</v>
      </c>
      <c r="K114" s="122"/>
      <c r="L114" s="133">
        <v>8000</v>
      </c>
      <c r="M114" s="120">
        <v>3</v>
      </c>
      <c r="N114" s="128" t="s">
        <v>931</v>
      </c>
      <c r="O114" s="122" t="s">
        <v>806</v>
      </c>
      <c r="P114" s="122" t="s">
        <v>740</v>
      </c>
      <c r="Q114" s="123">
        <v>105</v>
      </c>
      <c r="R114" s="123" t="s">
        <v>368</v>
      </c>
      <c r="S114" s="122">
        <v>127</v>
      </c>
      <c r="T114" s="122"/>
      <c r="U114" s="122" t="str">
        <f t="shared" si="6"/>
        <v>S7:[192.168.6.4|VFD1|S7ONLINE|01.00,192.168.6.4,02.02,1]DB310,REAL772</v>
      </c>
      <c r="V114" s="134" t="str">
        <f t="shared" si="7"/>
        <v>S7:[@LOCALSERVER]DB1,REAL8772</v>
      </c>
      <c r="W114" s="124">
        <v>1</v>
      </c>
      <c r="X114" s="125" t="str">
        <f t="shared" si="8"/>
        <v>192.168.6.4</v>
      </c>
      <c r="Y114" s="121">
        <v>0</v>
      </c>
      <c r="Z114" s="121">
        <v>0</v>
      </c>
      <c r="AA114" s="120">
        <v>6</v>
      </c>
      <c r="AB114" s="120">
        <v>1</v>
      </c>
      <c r="AC114" s="120">
        <v>1</v>
      </c>
      <c r="AD114" s="126"/>
      <c r="AE114" s="127">
        <v>1</v>
      </c>
      <c r="AF114" s="122" t="s">
        <v>933</v>
      </c>
    </row>
    <row r="115" spans="1:32" ht="15.75" x14ac:dyDescent="0.25">
      <c r="A115" s="118">
        <v>70104008</v>
      </c>
      <c r="B115" s="119" t="s">
        <v>525</v>
      </c>
      <c r="C115" s="119" t="s">
        <v>518</v>
      </c>
      <c r="D115" s="119" t="s">
        <v>518</v>
      </c>
      <c r="E115" s="118" t="s">
        <v>1234</v>
      </c>
      <c r="F115" s="120">
        <v>4</v>
      </c>
      <c r="G115" s="120">
        <v>4</v>
      </c>
      <c r="H115" s="121" t="s">
        <v>46</v>
      </c>
      <c r="I115" s="119" t="s">
        <v>371</v>
      </c>
      <c r="J115" s="120">
        <v>776</v>
      </c>
      <c r="K115" s="122"/>
      <c r="L115" s="133">
        <v>8000</v>
      </c>
      <c r="M115" s="120">
        <v>3</v>
      </c>
      <c r="N115" s="128" t="s">
        <v>931</v>
      </c>
      <c r="O115" s="122" t="s">
        <v>928</v>
      </c>
      <c r="P115" s="122" t="s">
        <v>743</v>
      </c>
      <c r="Q115" s="123">
        <v>105</v>
      </c>
      <c r="R115" s="123" t="s">
        <v>368</v>
      </c>
      <c r="S115" s="122">
        <v>127</v>
      </c>
      <c r="T115" s="122"/>
      <c r="U115" s="122" t="str">
        <f t="shared" si="6"/>
        <v>S7:[192.168.6.4|VFD1|S7ONLINE|01.00,192.168.6.4,02.02,1]DB310,REAL776</v>
      </c>
      <c r="V115" s="134" t="str">
        <f t="shared" si="7"/>
        <v>S7:[@LOCALSERVER]DB1,REAL8776</v>
      </c>
      <c r="W115" s="124">
        <v>1</v>
      </c>
      <c r="X115" s="125" t="str">
        <f t="shared" si="8"/>
        <v>192.168.6.4</v>
      </c>
      <c r="Y115" s="121">
        <v>0</v>
      </c>
      <c r="Z115" s="121">
        <v>0</v>
      </c>
      <c r="AA115" s="120">
        <v>6</v>
      </c>
      <c r="AB115" s="120">
        <v>1</v>
      </c>
      <c r="AC115" s="120">
        <v>2</v>
      </c>
      <c r="AD115" s="126"/>
      <c r="AE115" s="127">
        <v>1</v>
      </c>
      <c r="AF115" s="122" t="s">
        <v>933</v>
      </c>
    </row>
    <row r="116" spans="1:32" ht="15.75" x14ac:dyDescent="0.25">
      <c r="A116" s="118">
        <v>70104009</v>
      </c>
      <c r="B116" s="119" t="s">
        <v>526</v>
      </c>
      <c r="C116" s="119" t="s">
        <v>518</v>
      </c>
      <c r="D116" s="119" t="s">
        <v>518</v>
      </c>
      <c r="E116" s="118" t="s">
        <v>1234</v>
      </c>
      <c r="F116" s="120">
        <v>18</v>
      </c>
      <c r="G116" s="120">
        <v>2</v>
      </c>
      <c r="H116" s="121" t="s">
        <v>46</v>
      </c>
      <c r="I116" s="119" t="s">
        <v>365</v>
      </c>
      <c r="J116" s="120">
        <v>780</v>
      </c>
      <c r="K116" s="122"/>
      <c r="L116" s="133">
        <v>8000</v>
      </c>
      <c r="M116" s="120">
        <v>4</v>
      </c>
      <c r="N116" s="128" t="s">
        <v>934</v>
      </c>
      <c r="O116" s="128" t="s">
        <v>737</v>
      </c>
      <c r="P116" s="122"/>
      <c r="Q116" s="123">
        <v>105</v>
      </c>
      <c r="R116" s="123" t="s">
        <v>368</v>
      </c>
      <c r="S116" s="122">
        <v>127</v>
      </c>
      <c r="T116" s="122"/>
      <c r="U116" s="122" t="str">
        <f t="shared" si="6"/>
        <v>S7:[192.168.6.4|VFD1|S7ONLINE|01.00,192.168.6.4,02.02,1]DB310,W780</v>
      </c>
      <c r="V116" s="134" t="str">
        <f t="shared" si="7"/>
        <v>S7:[@LOCALSERVER]DB1,W8780</v>
      </c>
      <c r="W116" s="124">
        <v>1</v>
      </c>
      <c r="X116" s="125" t="str">
        <f t="shared" si="8"/>
        <v>192.168.6.4</v>
      </c>
      <c r="Y116" s="121">
        <v>0</v>
      </c>
      <c r="Z116" s="121">
        <v>0</v>
      </c>
      <c r="AA116" s="120">
        <v>7</v>
      </c>
      <c r="AB116" s="120">
        <v>1</v>
      </c>
      <c r="AC116" s="120">
        <v>0</v>
      </c>
      <c r="AD116" s="126"/>
      <c r="AE116" s="127">
        <v>1</v>
      </c>
      <c r="AF116" s="122" t="s">
        <v>935</v>
      </c>
    </row>
    <row r="117" spans="1:32" ht="15.75" x14ac:dyDescent="0.25">
      <c r="A117" s="118">
        <v>70104010</v>
      </c>
      <c r="B117" s="119" t="s">
        <v>527</v>
      </c>
      <c r="C117" s="119" t="s">
        <v>518</v>
      </c>
      <c r="D117" s="119" t="s">
        <v>518</v>
      </c>
      <c r="E117" s="118" t="s">
        <v>1234</v>
      </c>
      <c r="F117" s="120">
        <v>4</v>
      </c>
      <c r="G117" s="120">
        <v>4</v>
      </c>
      <c r="H117" s="121" t="s">
        <v>46</v>
      </c>
      <c r="I117" s="119" t="s">
        <v>371</v>
      </c>
      <c r="J117" s="120">
        <v>782</v>
      </c>
      <c r="K117" s="122"/>
      <c r="L117" s="133">
        <v>8000</v>
      </c>
      <c r="M117" s="120">
        <v>4</v>
      </c>
      <c r="N117" s="128" t="s">
        <v>936</v>
      </c>
      <c r="O117" s="122" t="s">
        <v>806</v>
      </c>
      <c r="P117" s="122" t="s">
        <v>740</v>
      </c>
      <c r="Q117" s="123">
        <v>105</v>
      </c>
      <c r="R117" s="123" t="s">
        <v>368</v>
      </c>
      <c r="S117" s="122">
        <v>127</v>
      </c>
      <c r="T117" s="122"/>
      <c r="U117" s="122" t="str">
        <f t="shared" si="6"/>
        <v>S7:[192.168.6.4|VFD1|S7ONLINE|01.00,192.168.6.4,02.02,1]DB310,REAL782</v>
      </c>
      <c r="V117" s="134" t="str">
        <f t="shared" si="7"/>
        <v>S7:[@LOCALSERVER]DB1,REAL8782</v>
      </c>
      <c r="W117" s="124">
        <v>1</v>
      </c>
      <c r="X117" s="125" t="str">
        <f t="shared" si="8"/>
        <v>192.168.6.4</v>
      </c>
      <c r="Y117" s="121">
        <v>0</v>
      </c>
      <c r="Z117" s="121">
        <v>0</v>
      </c>
      <c r="AA117" s="120">
        <v>6</v>
      </c>
      <c r="AB117" s="120">
        <v>1</v>
      </c>
      <c r="AC117" s="120">
        <v>1</v>
      </c>
      <c r="AD117" s="126"/>
      <c r="AE117" s="127">
        <v>1</v>
      </c>
      <c r="AF117" s="122" t="s">
        <v>934</v>
      </c>
    </row>
    <row r="118" spans="1:32" ht="15.75" x14ac:dyDescent="0.25">
      <c r="A118" s="118">
        <v>70104011</v>
      </c>
      <c r="B118" s="119" t="s">
        <v>529</v>
      </c>
      <c r="C118" s="119" t="s">
        <v>518</v>
      </c>
      <c r="D118" s="119" t="s">
        <v>518</v>
      </c>
      <c r="E118" s="118" t="s">
        <v>1234</v>
      </c>
      <c r="F118" s="120">
        <v>4</v>
      </c>
      <c r="G118" s="120">
        <v>4</v>
      </c>
      <c r="H118" s="121" t="s">
        <v>46</v>
      </c>
      <c r="I118" s="119" t="s">
        <v>371</v>
      </c>
      <c r="J118" s="120">
        <v>786</v>
      </c>
      <c r="K118" s="122"/>
      <c r="L118" s="133">
        <v>8000</v>
      </c>
      <c r="M118" s="120">
        <v>4</v>
      </c>
      <c r="N118" s="128" t="s">
        <v>936</v>
      </c>
      <c r="O118" s="122" t="s">
        <v>928</v>
      </c>
      <c r="P118" s="122" t="s">
        <v>743</v>
      </c>
      <c r="Q118" s="123">
        <v>105</v>
      </c>
      <c r="R118" s="123" t="s">
        <v>368</v>
      </c>
      <c r="S118" s="122">
        <v>127</v>
      </c>
      <c r="T118" s="122"/>
      <c r="U118" s="122" t="str">
        <f t="shared" si="6"/>
        <v>S7:[192.168.6.4|VFD1|S7ONLINE|01.00,192.168.6.4,02.02,1]DB310,REAL786</v>
      </c>
      <c r="V118" s="134" t="str">
        <f t="shared" si="7"/>
        <v>S7:[@LOCALSERVER]DB1,REAL8786</v>
      </c>
      <c r="W118" s="124">
        <v>1</v>
      </c>
      <c r="X118" s="125" t="str">
        <f t="shared" si="8"/>
        <v>192.168.6.4</v>
      </c>
      <c r="Y118" s="121">
        <v>0</v>
      </c>
      <c r="Z118" s="121">
        <v>0</v>
      </c>
      <c r="AA118" s="120">
        <v>6</v>
      </c>
      <c r="AB118" s="120">
        <v>1</v>
      </c>
      <c r="AC118" s="120">
        <v>2</v>
      </c>
      <c r="AD118" s="126"/>
      <c r="AE118" s="127">
        <v>1</v>
      </c>
      <c r="AF118" s="122" t="s">
        <v>934</v>
      </c>
    </row>
    <row r="119" spans="1:32" ht="15.75" x14ac:dyDescent="0.25">
      <c r="A119" s="57">
        <v>70105000</v>
      </c>
      <c r="B119" s="58" t="s">
        <v>531</v>
      </c>
      <c r="C119" s="58" t="s">
        <v>532</v>
      </c>
      <c r="D119" s="58" t="s">
        <v>532</v>
      </c>
      <c r="E119" s="57" t="s">
        <v>1238</v>
      </c>
      <c r="F119" s="59">
        <v>18</v>
      </c>
      <c r="G119" s="59">
        <v>2</v>
      </c>
      <c r="H119" s="60" t="s">
        <v>46</v>
      </c>
      <c r="I119" s="58" t="s">
        <v>365</v>
      </c>
      <c r="J119" s="61">
        <v>750</v>
      </c>
      <c r="K119" s="61"/>
      <c r="L119" s="62">
        <v>10000</v>
      </c>
      <c r="M119" s="59">
        <v>1</v>
      </c>
      <c r="N119" s="63" t="s">
        <v>534</v>
      </c>
      <c r="O119" s="64" t="s">
        <v>367</v>
      </c>
      <c r="P119" s="61"/>
      <c r="Q119" s="63">
        <v>105</v>
      </c>
      <c r="R119" s="63" t="s">
        <v>368</v>
      </c>
      <c r="S119" s="61">
        <v>127</v>
      </c>
      <c r="T119" s="61"/>
      <c r="U119" s="28" t="str">
        <f t="shared" ref="U119:U172" si="9">CONCATENATE("S7:[",E119,"|VFD1|S7ONLINE|01.00,",E119,",02.02,1]",H119,",",I119,J119,K119)</f>
        <v>S7:[192.168.6.30|VFD1|S7ONLINE|01.00,192.168.6.30,02.02,1]DB310,W750</v>
      </c>
      <c r="V119" s="31" t="str">
        <f t="shared" ref="V119:V172" si="10">CONCATENATE("S7:[@LOCALSERVER]DB1,",I119,J119+L119,K119)</f>
        <v>S7:[@LOCALSERVER]DB1,W10750</v>
      </c>
      <c r="W119" s="32">
        <v>1</v>
      </c>
      <c r="X119" s="33" t="str">
        <f t="shared" ref="X119:X171" si="11">E119</f>
        <v>192.168.6.30</v>
      </c>
      <c r="Y119" s="60">
        <v>0</v>
      </c>
      <c r="Z119" s="60">
        <v>0</v>
      </c>
      <c r="AA119" s="59">
        <v>7</v>
      </c>
      <c r="AB119" s="59">
        <v>1</v>
      </c>
      <c r="AC119" s="59">
        <v>0</v>
      </c>
      <c r="AD119" s="34"/>
      <c r="AE119" s="35">
        <v>1</v>
      </c>
      <c r="AF119" s="63" t="s">
        <v>535</v>
      </c>
    </row>
    <row r="120" spans="1:32" ht="15.75" x14ac:dyDescent="0.25">
      <c r="A120" s="57">
        <v>70105001</v>
      </c>
      <c r="B120" s="58" t="s">
        <v>536</v>
      </c>
      <c r="C120" s="58" t="s">
        <v>532</v>
      </c>
      <c r="D120" s="58" t="s">
        <v>532</v>
      </c>
      <c r="E120" s="57" t="s">
        <v>533</v>
      </c>
      <c r="F120" s="59">
        <v>4</v>
      </c>
      <c r="G120" s="59">
        <v>4</v>
      </c>
      <c r="H120" s="60" t="s">
        <v>46</v>
      </c>
      <c r="I120" s="58" t="s">
        <v>371</v>
      </c>
      <c r="J120" s="61">
        <v>752</v>
      </c>
      <c r="K120" s="61"/>
      <c r="L120" s="62">
        <v>10000</v>
      </c>
      <c r="M120" s="59">
        <v>1</v>
      </c>
      <c r="N120" s="63" t="s">
        <v>534</v>
      </c>
      <c r="O120" s="64" t="s">
        <v>528</v>
      </c>
      <c r="P120" s="38" t="s">
        <v>374</v>
      </c>
      <c r="Q120" s="63">
        <v>105</v>
      </c>
      <c r="R120" s="63" t="s">
        <v>368</v>
      </c>
      <c r="S120" s="61">
        <v>127</v>
      </c>
      <c r="T120" s="61"/>
      <c r="U120" s="28" t="str">
        <f t="shared" si="9"/>
        <v>S7:[192.168.6.30|VFD1|S7ONLINE|01.00,192.168.6.30,02.02,1]DB310,REAL752</v>
      </c>
      <c r="V120" s="31" t="str">
        <f t="shared" si="10"/>
        <v>S7:[@LOCALSERVER]DB1,REAL10752</v>
      </c>
      <c r="W120" s="32">
        <v>1</v>
      </c>
      <c r="X120" s="33" t="str">
        <f t="shared" si="11"/>
        <v>192.168.6.30</v>
      </c>
      <c r="Y120" s="60">
        <v>0</v>
      </c>
      <c r="Z120" s="60">
        <v>0</v>
      </c>
      <c r="AA120" s="59">
        <v>6</v>
      </c>
      <c r="AB120" s="59">
        <v>1</v>
      </c>
      <c r="AC120" s="59">
        <v>1</v>
      </c>
      <c r="AD120" s="34"/>
      <c r="AE120" s="35">
        <v>1</v>
      </c>
      <c r="AF120" s="65" t="s">
        <v>537</v>
      </c>
    </row>
    <row r="121" spans="1:32" ht="15.75" x14ac:dyDescent="0.25">
      <c r="A121" s="57">
        <v>70105002</v>
      </c>
      <c r="B121" s="58" t="s">
        <v>538</v>
      </c>
      <c r="C121" s="58" t="s">
        <v>532</v>
      </c>
      <c r="D121" s="58" t="s">
        <v>532</v>
      </c>
      <c r="E121" s="57" t="s">
        <v>533</v>
      </c>
      <c r="F121" s="59">
        <v>4</v>
      </c>
      <c r="G121" s="59">
        <v>4</v>
      </c>
      <c r="H121" s="60" t="s">
        <v>46</v>
      </c>
      <c r="I121" s="58" t="s">
        <v>371</v>
      </c>
      <c r="J121" s="61">
        <v>756</v>
      </c>
      <c r="K121" s="61"/>
      <c r="L121" s="62">
        <v>10000</v>
      </c>
      <c r="M121" s="59">
        <v>1</v>
      </c>
      <c r="N121" s="63" t="s">
        <v>534</v>
      </c>
      <c r="O121" s="64" t="s">
        <v>530</v>
      </c>
      <c r="P121" s="38" t="s">
        <v>379</v>
      </c>
      <c r="Q121" s="63">
        <v>105</v>
      </c>
      <c r="R121" s="63" t="s">
        <v>368</v>
      </c>
      <c r="S121" s="61">
        <v>127</v>
      </c>
      <c r="T121" s="61"/>
      <c r="U121" s="28" t="str">
        <f t="shared" si="9"/>
        <v>S7:[192.168.6.30|VFD1|S7ONLINE|01.00,192.168.6.30,02.02,1]DB310,REAL756</v>
      </c>
      <c r="V121" s="31" t="str">
        <f t="shared" si="10"/>
        <v>S7:[@LOCALSERVER]DB1,REAL10756</v>
      </c>
      <c r="W121" s="32">
        <v>1</v>
      </c>
      <c r="X121" s="33" t="str">
        <f t="shared" si="11"/>
        <v>192.168.6.30</v>
      </c>
      <c r="Y121" s="60">
        <v>0</v>
      </c>
      <c r="Z121" s="60">
        <v>0</v>
      </c>
      <c r="AA121" s="59">
        <v>6</v>
      </c>
      <c r="AB121" s="59">
        <v>1</v>
      </c>
      <c r="AC121" s="59">
        <v>2</v>
      </c>
      <c r="AD121" s="34"/>
      <c r="AE121" s="35">
        <v>1</v>
      </c>
      <c r="AF121" s="65" t="s">
        <v>539</v>
      </c>
    </row>
    <row r="122" spans="1:32" ht="15.75" x14ac:dyDescent="0.25">
      <c r="A122" s="57">
        <v>70105003</v>
      </c>
      <c r="B122" s="58" t="s">
        <v>540</v>
      </c>
      <c r="C122" s="58" t="s">
        <v>532</v>
      </c>
      <c r="D122" s="58" t="s">
        <v>532</v>
      </c>
      <c r="E122" s="57" t="s">
        <v>533</v>
      </c>
      <c r="F122" s="59">
        <v>18</v>
      </c>
      <c r="G122" s="59">
        <v>2</v>
      </c>
      <c r="H122" s="60" t="s">
        <v>46</v>
      </c>
      <c r="I122" s="58" t="s">
        <v>365</v>
      </c>
      <c r="J122" s="61">
        <v>760</v>
      </c>
      <c r="K122" s="61"/>
      <c r="L122" s="62">
        <v>10000</v>
      </c>
      <c r="M122" s="59">
        <v>2</v>
      </c>
      <c r="N122" s="63" t="s">
        <v>541</v>
      </c>
      <c r="O122" s="64" t="s">
        <v>367</v>
      </c>
      <c r="P122" s="61"/>
      <c r="Q122" s="63">
        <v>105</v>
      </c>
      <c r="R122" s="63" t="s">
        <v>368</v>
      </c>
      <c r="S122" s="61">
        <v>127</v>
      </c>
      <c r="T122" s="61"/>
      <c r="U122" s="28" t="str">
        <f t="shared" si="9"/>
        <v>S7:[192.168.6.30|VFD1|S7ONLINE|01.00,192.168.6.30,02.02,1]DB310,W760</v>
      </c>
      <c r="V122" s="31" t="str">
        <f t="shared" si="10"/>
        <v>S7:[@LOCALSERVER]DB1,W10760</v>
      </c>
      <c r="W122" s="32">
        <v>1</v>
      </c>
      <c r="X122" s="33" t="str">
        <f t="shared" si="11"/>
        <v>192.168.6.30</v>
      </c>
      <c r="Y122" s="60">
        <v>0</v>
      </c>
      <c r="Z122" s="60">
        <v>0</v>
      </c>
      <c r="AA122" s="59">
        <v>7</v>
      </c>
      <c r="AB122" s="59">
        <v>1</v>
      </c>
      <c r="AC122" s="59">
        <v>0</v>
      </c>
      <c r="AD122" s="34"/>
      <c r="AE122" s="35">
        <v>1</v>
      </c>
      <c r="AF122" s="63" t="s">
        <v>542</v>
      </c>
    </row>
    <row r="123" spans="1:32" ht="15.75" x14ac:dyDescent="0.25">
      <c r="A123" s="57">
        <v>70105004</v>
      </c>
      <c r="B123" s="58" t="s">
        <v>543</v>
      </c>
      <c r="C123" s="58" t="s">
        <v>532</v>
      </c>
      <c r="D123" s="58" t="s">
        <v>532</v>
      </c>
      <c r="E123" s="57" t="s">
        <v>533</v>
      </c>
      <c r="F123" s="59">
        <v>4</v>
      </c>
      <c r="G123" s="59">
        <v>4</v>
      </c>
      <c r="H123" s="60" t="s">
        <v>46</v>
      </c>
      <c r="I123" s="66" t="s">
        <v>371</v>
      </c>
      <c r="J123" s="61">
        <v>762</v>
      </c>
      <c r="K123" s="61"/>
      <c r="L123" s="62">
        <v>10000</v>
      </c>
      <c r="M123" s="59">
        <v>2</v>
      </c>
      <c r="N123" s="63" t="s">
        <v>541</v>
      </c>
      <c r="O123" s="64" t="s">
        <v>528</v>
      </c>
      <c r="P123" s="38" t="s">
        <v>374</v>
      </c>
      <c r="Q123" s="63">
        <v>105</v>
      </c>
      <c r="R123" s="63" t="s">
        <v>368</v>
      </c>
      <c r="S123" s="61">
        <v>127</v>
      </c>
      <c r="T123" s="61"/>
      <c r="U123" s="28" t="str">
        <f t="shared" si="9"/>
        <v>S7:[192.168.6.30|VFD1|S7ONLINE|01.00,192.168.6.30,02.02,1]DB310,REAL762</v>
      </c>
      <c r="V123" s="31" t="str">
        <f t="shared" si="10"/>
        <v>S7:[@LOCALSERVER]DB1,REAL10762</v>
      </c>
      <c r="W123" s="32">
        <v>1</v>
      </c>
      <c r="X123" s="33" t="str">
        <f t="shared" si="11"/>
        <v>192.168.6.30</v>
      </c>
      <c r="Y123" s="60">
        <v>0</v>
      </c>
      <c r="Z123" s="60">
        <v>0</v>
      </c>
      <c r="AA123" s="59">
        <v>6</v>
      </c>
      <c r="AB123" s="59">
        <v>1</v>
      </c>
      <c r="AC123" s="59">
        <v>1</v>
      </c>
      <c r="AD123" s="34"/>
      <c r="AE123" s="35">
        <v>1</v>
      </c>
      <c r="AF123" s="65" t="s">
        <v>544</v>
      </c>
    </row>
    <row r="124" spans="1:32" ht="15.75" x14ac:dyDescent="0.25">
      <c r="A124" s="57">
        <v>70105005</v>
      </c>
      <c r="B124" s="58" t="s">
        <v>545</v>
      </c>
      <c r="C124" s="58" t="s">
        <v>532</v>
      </c>
      <c r="D124" s="58" t="s">
        <v>532</v>
      </c>
      <c r="E124" s="57" t="s">
        <v>533</v>
      </c>
      <c r="F124" s="59">
        <v>4</v>
      </c>
      <c r="G124" s="59">
        <v>4</v>
      </c>
      <c r="H124" s="60" t="s">
        <v>46</v>
      </c>
      <c r="I124" s="66" t="s">
        <v>371</v>
      </c>
      <c r="J124" s="61">
        <v>766</v>
      </c>
      <c r="K124" s="61"/>
      <c r="L124" s="62">
        <v>10000</v>
      </c>
      <c r="M124" s="59">
        <v>2</v>
      </c>
      <c r="N124" s="63" t="s">
        <v>541</v>
      </c>
      <c r="O124" s="64" t="s">
        <v>530</v>
      </c>
      <c r="P124" s="38" t="s">
        <v>379</v>
      </c>
      <c r="Q124" s="63">
        <v>105</v>
      </c>
      <c r="R124" s="63" t="s">
        <v>368</v>
      </c>
      <c r="S124" s="61">
        <v>127</v>
      </c>
      <c r="T124" s="61"/>
      <c r="U124" s="28" t="str">
        <f t="shared" si="9"/>
        <v>S7:[192.168.6.30|VFD1|S7ONLINE|01.00,192.168.6.30,02.02,1]DB310,REAL766</v>
      </c>
      <c r="V124" s="31" t="str">
        <f t="shared" si="10"/>
        <v>S7:[@LOCALSERVER]DB1,REAL10766</v>
      </c>
      <c r="W124" s="32">
        <v>1</v>
      </c>
      <c r="X124" s="33" t="str">
        <f t="shared" si="11"/>
        <v>192.168.6.30</v>
      </c>
      <c r="Y124" s="60">
        <v>0</v>
      </c>
      <c r="Z124" s="60">
        <v>0</v>
      </c>
      <c r="AA124" s="59">
        <v>6</v>
      </c>
      <c r="AB124" s="59">
        <v>1</v>
      </c>
      <c r="AC124" s="59">
        <v>2</v>
      </c>
      <c r="AD124" s="34"/>
      <c r="AE124" s="35">
        <v>1</v>
      </c>
      <c r="AF124" s="65" t="s">
        <v>546</v>
      </c>
    </row>
    <row r="125" spans="1:32" ht="15.75" x14ac:dyDescent="0.25">
      <c r="A125" s="57">
        <v>70105006</v>
      </c>
      <c r="B125" s="58" t="s">
        <v>547</v>
      </c>
      <c r="C125" s="58" t="s">
        <v>532</v>
      </c>
      <c r="D125" s="58" t="s">
        <v>532</v>
      </c>
      <c r="E125" s="57" t="s">
        <v>533</v>
      </c>
      <c r="F125" s="59">
        <v>18</v>
      </c>
      <c r="G125" s="59">
        <v>2</v>
      </c>
      <c r="H125" s="60" t="s">
        <v>46</v>
      </c>
      <c r="I125" s="58" t="s">
        <v>365</v>
      </c>
      <c r="J125" s="61">
        <v>770</v>
      </c>
      <c r="K125" s="61"/>
      <c r="L125" s="62">
        <v>10000</v>
      </c>
      <c r="M125" s="59">
        <v>3</v>
      </c>
      <c r="N125" s="63" t="s">
        <v>541</v>
      </c>
      <c r="O125" s="64" t="s">
        <v>382</v>
      </c>
      <c r="P125" s="61"/>
      <c r="Q125" s="63">
        <v>105</v>
      </c>
      <c r="R125" s="63" t="s">
        <v>368</v>
      </c>
      <c r="S125" s="61">
        <v>127</v>
      </c>
      <c r="T125" s="61"/>
      <c r="U125" s="28" t="str">
        <f t="shared" si="9"/>
        <v>S7:[192.168.6.30|VFD1|S7ONLINE|01.00,192.168.6.30,02.02,1]DB310,W770</v>
      </c>
      <c r="V125" s="31" t="str">
        <f t="shared" si="10"/>
        <v>S7:[@LOCALSERVER]DB1,W10770</v>
      </c>
      <c r="W125" s="32">
        <v>1</v>
      </c>
      <c r="X125" s="33" t="str">
        <f t="shared" si="11"/>
        <v>192.168.6.30</v>
      </c>
      <c r="Y125" s="60">
        <v>0</v>
      </c>
      <c r="Z125" s="60">
        <v>0</v>
      </c>
      <c r="AA125" s="59">
        <v>7</v>
      </c>
      <c r="AB125" s="59">
        <v>1</v>
      </c>
      <c r="AC125" s="59">
        <v>0</v>
      </c>
      <c r="AD125" s="34"/>
      <c r="AE125" s="35">
        <v>1</v>
      </c>
      <c r="AF125" s="65" t="s">
        <v>548</v>
      </c>
    </row>
    <row r="126" spans="1:32" ht="15.75" x14ac:dyDescent="0.25">
      <c r="A126" s="57">
        <v>70105007</v>
      </c>
      <c r="B126" s="58" t="s">
        <v>549</v>
      </c>
      <c r="C126" s="58" t="s">
        <v>532</v>
      </c>
      <c r="D126" s="58" t="s">
        <v>532</v>
      </c>
      <c r="E126" s="57" t="s">
        <v>533</v>
      </c>
      <c r="F126" s="59">
        <v>4</v>
      </c>
      <c r="G126" s="59">
        <v>4</v>
      </c>
      <c r="H126" s="60" t="s">
        <v>46</v>
      </c>
      <c r="I126" s="66" t="s">
        <v>371</v>
      </c>
      <c r="J126" s="61">
        <v>772</v>
      </c>
      <c r="K126" s="61"/>
      <c r="L126" s="62">
        <v>10000</v>
      </c>
      <c r="M126" s="59">
        <v>3</v>
      </c>
      <c r="N126" s="63" t="s">
        <v>541</v>
      </c>
      <c r="O126" s="64" t="s">
        <v>385</v>
      </c>
      <c r="P126" s="67" t="s">
        <v>379</v>
      </c>
      <c r="Q126" s="63">
        <v>105</v>
      </c>
      <c r="R126" s="63" t="s">
        <v>368</v>
      </c>
      <c r="S126" s="61">
        <v>127</v>
      </c>
      <c r="T126" s="61"/>
      <c r="U126" s="28" t="str">
        <f t="shared" si="9"/>
        <v>S7:[192.168.6.30|VFD1|S7ONLINE|01.00,192.168.6.30,02.02,1]DB310,REAL772</v>
      </c>
      <c r="V126" s="31" t="str">
        <f t="shared" si="10"/>
        <v>S7:[@LOCALSERVER]DB1,REAL10772</v>
      </c>
      <c r="W126" s="32">
        <v>1</v>
      </c>
      <c r="X126" s="33" t="str">
        <f t="shared" si="11"/>
        <v>192.168.6.30</v>
      </c>
      <c r="Y126" s="60">
        <v>0</v>
      </c>
      <c r="Z126" s="60">
        <v>0</v>
      </c>
      <c r="AA126" s="59">
        <v>6</v>
      </c>
      <c r="AB126" s="59">
        <v>1</v>
      </c>
      <c r="AC126" s="59">
        <v>1</v>
      </c>
      <c r="AD126" s="34"/>
      <c r="AE126" s="35">
        <v>1</v>
      </c>
      <c r="AF126" s="65" t="s">
        <v>550</v>
      </c>
    </row>
    <row r="127" spans="1:32" ht="15.75" x14ac:dyDescent="0.25">
      <c r="A127" s="57">
        <v>70105008</v>
      </c>
      <c r="B127" s="58" t="s">
        <v>551</v>
      </c>
      <c r="C127" s="58" t="s">
        <v>532</v>
      </c>
      <c r="D127" s="58" t="s">
        <v>532</v>
      </c>
      <c r="E127" s="57" t="s">
        <v>533</v>
      </c>
      <c r="F127" s="59">
        <v>4</v>
      </c>
      <c r="G127" s="59">
        <v>4</v>
      </c>
      <c r="H127" s="60" t="s">
        <v>46</v>
      </c>
      <c r="I127" s="66" t="s">
        <v>371</v>
      </c>
      <c r="J127" s="61">
        <v>776</v>
      </c>
      <c r="K127" s="61"/>
      <c r="L127" s="62">
        <v>10000</v>
      </c>
      <c r="M127" s="59">
        <v>3</v>
      </c>
      <c r="N127" s="63" t="s">
        <v>541</v>
      </c>
      <c r="O127" s="64" t="s">
        <v>388</v>
      </c>
      <c r="P127" s="63"/>
      <c r="Q127" s="63">
        <v>105</v>
      </c>
      <c r="R127" s="63" t="s">
        <v>368</v>
      </c>
      <c r="S127" s="61">
        <v>127</v>
      </c>
      <c r="T127" s="61"/>
      <c r="U127" s="28" t="str">
        <f t="shared" si="9"/>
        <v>S7:[192.168.6.30|VFD1|S7ONLINE|01.00,192.168.6.30,02.02,1]DB310,REAL776</v>
      </c>
      <c r="V127" s="31" t="str">
        <f t="shared" si="10"/>
        <v>S7:[@LOCALSERVER]DB1,REAL10776</v>
      </c>
      <c r="W127" s="32">
        <v>0</v>
      </c>
      <c r="X127" s="33" t="str">
        <f t="shared" si="11"/>
        <v>192.168.6.30</v>
      </c>
      <c r="Y127" s="60">
        <v>0</v>
      </c>
      <c r="Z127" s="60">
        <v>0</v>
      </c>
      <c r="AA127" s="59">
        <v>6</v>
      </c>
      <c r="AB127" s="59">
        <v>0</v>
      </c>
      <c r="AC127" s="59">
        <v>2</v>
      </c>
      <c r="AD127" s="34"/>
      <c r="AE127" s="35">
        <v>1</v>
      </c>
      <c r="AF127" s="63" t="s">
        <v>552</v>
      </c>
    </row>
    <row r="128" spans="1:32" ht="15.75" x14ac:dyDescent="0.25">
      <c r="A128" s="57">
        <v>70105009</v>
      </c>
      <c r="B128" s="58" t="s">
        <v>553</v>
      </c>
      <c r="C128" s="58" t="s">
        <v>532</v>
      </c>
      <c r="D128" s="58" t="s">
        <v>532</v>
      </c>
      <c r="E128" s="57" t="s">
        <v>533</v>
      </c>
      <c r="F128" s="59">
        <v>18</v>
      </c>
      <c r="G128" s="59">
        <v>2</v>
      </c>
      <c r="H128" s="60" t="s">
        <v>46</v>
      </c>
      <c r="I128" s="58" t="s">
        <v>365</v>
      </c>
      <c r="J128" s="61">
        <v>780</v>
      </c>
      <c r="K128" s="61"/>
      <c r="L128" s="62">
        <v>10000</v>
      </c>
      <c r="M128" s="59">
        <v>4</v>
      </c>
      <c r="N128" s="63" t="s">
        <v>541</v>
      </c>
      <c r="O128" s="64" t="s">
        <v>523</v>
      </c>
      <c r="P128" s="61"/>
      <c r="Q128" s="63">
        <v>105</v>
      </c>
      <c r="R128" s="63" t="s">
        <v>368</v>
      </c>
      <c r="S128" s="61">
        <v>127</v>
      </c>
      <c r="T128" s="61"/>
      <c r="U128" s="28" t="str">
        <f t="shared" si="9"/>
        <v>S7:[192.168.6.30|VFD1|S7ONLINE|01.00,192.168.6.30,02.02,1]DB310,W780</v>
      </c>
      <c r="V128" s="31" t="str">
        <f t="shared" si="10"/>
        <v>S7:[@LOCALSERVER]DB1,W10780</v>
      </c>
      <c r="W128" s="32">
        <v>1</v>
      </c>
      <c r="X128" s="33" t="str">
        <f t="shared" si="11"/>
        <v>192.168.6.30</v>
      </c>
      <c r="Y128" s="60">
        <v>0</v>
      </c>
      <c r="Z128" s="60">
        <v>0</v>
      </c>
      <c r="AA128" s="59">
        <v>7</v>
      </c>
      <c r="AB128" s="59">
        <v>1</v>
      </c>
      <c r="AC128" s="59">
        <v>0</v>
      </c>
      <c r="AD128" s="34"/>
      <c r="AE128" s="35">
        <v>1</v>
      </c>
      <c r="AF128" s="63" t="s">
        <v>554</v>
      </c>
    </row>
    <row r="129" spans="1:32" ht="15.75" x14ac:dyDescent="0.25">
      <c r="A129" s="57">
        <v>70105010</v>
      </c>
      <c r="B129" s="58" t="s">
        <v>555</v>
      </c>
      <c r="C129" s="58" t="s">
        <v>532</v>
      </c>
      <c r="D129" s="58" t="s">
        <v>532</v>
      </c>
      <c r="E129" s="57" t="s">
        <v>533</v>
      </c>
      <c r="F129" s="59">
        <v>4</v>
      </c>
      <c r="G129" s="59">
        <v>4</v>
      </c>
      <c r="H129" s="60" t="s">
        <v>46</v>
      </c>
      <c r="I129" s="58" t="s">
        <v>371</v>
      </c>
      <c r="J129" s="61">
        <v>782</v>
      </c>
      <c r="K129" s="61"/>
      <c r="L129" s="62">
        <v>10000</v>
      </c>
      <c r="M129" s="59">
        <v>4</v>
      </c>
      <c r="N129" s="63" t="s">
        <v>541</v>
      </c>
      <c r="O129" s="64" t="s">
        <v>394</v>
      </c>
      <c r="P129" s="67" t="s">
        <v>379</v>
      </c>
      <c r="Q129" s="63">
        <v>105</v>
      </c>
      <c r="R129" s="63" t="s">
        <v>368</v>
      </c>
      <c r="S129" s="61">
        <v>127</v>
      </c>
      <c r="T129" s="61"/>
      <c r="U129" s="28" t="str">
        <f t="shared" si="9"/>
        <v>S7:[192.168.6.30|VFD1|S7ONLINE|01.00,192.168.6.30,02.02,1]DB310,REAL782</v>
      </c>
      <c r="V129" s="31" t="str">
        <f t="shared" si="10"/>
        <v>S7:[@LOCALSERVER]DB1,REAL10782</v>
      </c>
      <c r="W129" s="32">
        <v>1</v>
      </c>
      <c r="X129" s="33" t="str">
        <f t="shared" si="11"/>
        <v>192.168.6.30</v>
      </c>
      <c r="Y129" s="60">
        <v>0</v>
      </c>
      <c r="Z129" s="60">
        <v>0</v>
      </c>
      <c r="AA129" s="59">
        <v>6</v>
      </c>
      <c r="AB129" s="59">
        <v>1</v>
      </c>
      <c r="AC129" s="59">
        <v>1</v>
      </c>
      <c r="AD129" s="34"/>
      <c r="AE129" s="35">
        <v>1</v>
      </c>
      <c r="AF129" s="63" t="s">
        <v>556</v>
      </c>
    </row>
    <row r="130" spans="1:32" ht="15.75" x14ac:dyDescent="0.25">
      <c r="A130" s="57">
        <v>70105011</v>
      </c>
      <c r="B130" s="58" t="s">
        <v>557</v>
      </c>
      <c r="C130" s="58" t="s">
        <v>532</v>
      </c>
      <c r="D130" s="58" t="s">
        <v>532</v>
      </c>
      <c r="E130" s="57" t="s">
        <v>533</v>
      </c>
      <c r="F130" s="59">
        <v>4</v>
      </c>
      <c r="G130" s="59">
        <v>4</v>
      </c>
      <c r="H130" s="60" t="s">
        <v>46</v>
      </c>
      <c r="I130" s="58" t="s">
        <v>371</v>
      </c>
      <c r="J130" s="61">
        <v>786</v>
      </c>
      <c r="K130" s="61"/>
      <c r="L130" s="62">
        <v>10000</v>
      </c>
      <c r="M130" s="59">
        <v>4</v>
      </c>
      <c r="N130" s="63" t="s">
        <v>541</v>
      </c>
      <c r="O130" s="64" t="s">
        <v>397</v>
      </c>
      <c r="P130" s="63"/>
      <c r="Q130" s="63">
        <v>105</v>
      </c>
      <c r="R130" s="63" t="s">
        <v>368</v>
      </c>
      <c r="S130" s="61">
        <v>127</v>
      </c>
      <c r="T130" s="61"/>
      <c r="U130" s="28" t="str">
        <f t="shared" si="9"/>
        <v>S7:[192.168.6.30|VFD1|S7ONLINE|01.00,192.168.6.30,02.02,1]DB310,REAL786</v>
      </c>
      <c r="V130" s="31" t="str">
        <f t="shared" si="10"/>
        <v>S7:[@LOCALSERVER]DB1,REAL10786</v>
      </c>
      <c r="W130" s="32">
        <v>0</v>
      </c>
      <c r="X130" s="33" t="str">
        <f t="shared" si="11"/>
        <v>192.168.6.30</v>
      </c>
      <c r="Y130" s="60">
        <v>0</v>
      </c>
      <c r="Z130" s="60">
        <v>0</v>
      </c>
      <c r="AA130" s="59">
        <v>6</v>
      </c>
      <c r="AB130" s="59">
        <v>0</v>
      </c>
      <c r="AC130" s="59">
        <v>2</v>
      </c>
      <c r="AD130" s="34"/>
      <c r="AE130" s="35">
        <v>1</v>
      </c>
      <c r="AF130" s="63" t="s">
        <v>558</v>
      </c>
    </row>
    <row r="131" spans="1:32" ht="15.75" x14ac:dyDescent="0.25">
      <c r="A131" s="57">
        <v>70105012</v>
      </c>
      <c r="B131" s="58" t="s">
        <v>559</v>
      </c>
      <c r="C131" s="58" t="s">
        <v>532</v>
      </c>
      <c r="D131" s="58" t="s">
        <v>532</v>
      </c>
      <c r="E131" s="57" t="s">
        <v>533</v>
      </c>
      <c r="F131" s="59">
        <v>18</v>
      </c>
      <c r="G131" s="59">
        <v>2</v>
      </c>
      <c r="H131" s="60" t="s">
        <v>46</v>
      </c>
      <c r="I131" s="58" t="s">
        <v>365</v>
      </c>
      <c r="J131" s="61">
        <v>790</v>
      </c>
      <c r="K131" s="61"/>
      <c r="L131" s="62">
        <v>10000</v>
      </c>
      <c r="M131" s="59">
        <v>5</v>
      </c>
      <c r="N131" s="63" t="s">
        <v>534</v>
      </c>
      <c r="O131" s="64" t="s">
        <v>382</v>
      </c>
      <c r="P131" s="61"/>
      <c r="Q131" s="63">
        <v>105</v>
      </c>
      <c r="R131" s="63" t="s">
        <v>368</v>
      </c>
      <c r="S131" s="61">
        <v>127</v>
      </c>
      <c r="T131" s="61"/>
      <c r="U131" s="28" t="str">
        <f t="shared" si="9"/>
        <v>S7:[192.168.6.30|VFD1|S7ONLINE|01.00,192.168.6.30,02.02,1]DB310,W790</v>
      </c>
      <c r="V131" s="31" t="str">
        <f t="shared" si="10"/>
        <v>S7:[@LOCALSERVER]DB1,W10790</v>
      </c>
      <c r="W131" s="32">
        <v>1</v>
      </c>
      <c r="X131" s="33" t="str">
        <f t="shared" si="11"/>
        <v>192.168.6.30</v>
      </c>
      <c r="Y131" s="60">
        <v>0</v>
      </c>
      <c r="Z131" s="60">
        <v>0</v>
      </c>
      <c r="AA131" s="59">
        <v>7</v>
      </c>
      <c r="AB131" s="59">
        <v>1</v>
      </c>
      <c r="AC131" s="59">
        <v>0</v>
      </c>
      <c r="AD131" s="34"/>
      <c r="AE131" s="35">
        <v>1</v>
      </c>
      <c r="AF131" s="65" t="s">
        <v>560</v>
      </c>
    </row>
    <row r="132" spans="1:32" ht="15.75" x14ac:dyDescent="0.25">
      <c r="A132" s="57">
        <v>70105013</v>
      </c>
      <c r="B132" s="58" t="s">
        <v>561</v>
      </c>
      <c r="C132" s="58" t="s">
        <v>532</v>
      </c>
      <c r="D132" s="58" t="s">
        <v>532</v>
      </c>
      <c r="E132" s="57" t="s">
        <v>533</v>
      </c>
      <c r="F132" s="59">
        <v>4</v>
      </c>
      <c r="G132" s="59">
        <v>4</v>
      </c>
      <c r="H132" s="60" t="s">
        <v>46</v>
      </c>
      <c r="I132" s="58" t="s">
        <v>371</v>
      </c>
      <c r="J132" s="61">
        <v>792</v>
      </c>
      <c r="K132" s="61"/>
      <c r="L132" s="62">
        <v>10000</v>
      </c>
      <c r="M132" s="59">
        <v>5</v>
      </c>
      <c r="N132" s="63" t="s">
        <v>534</v>
      </c>
      <c r="O132" s="64" t="s">
        <v>385</v>
      </c>
      <c r="P132" s="67" t="s">
        <v>379</v>
      </c>
      <c r="Q132" s="63">
        <v>105</v>
      </c>
      <c r="R132" s="63" t="s">
        <v>368</v>
      </c>
      <c r="S132" s="61">
        <v>127</v>
      </c>
      <c r="T132" s="61"/>
      <c r="U132" s="28" t="str">
        <f t="shared" si="9"/>
        <v>S7:[192.168.6.30|VFD1|S7ONLINE|01.00,192.168.6.30,02.02,1]DB310,REAL792</v>
      </c>
      <c r="V132" s="31" t="str">
        <f t="shared" si="10"/>
        <v>S7:[@LOCALSERVER]DB1,REAL10792</v>
      </c>
      <c r="W132" s="32">
        <v>1</v>
      </c>
      <c r="X132" s="33" t="str">
        <f t="shared" si="11"/>
        <v>192.168.6.30</v>
      </c>
      <c r="Y132" s="60">
        <v>0</v>
      </c>
      <c r="Z132" s="60">
        <v>0</v>
      </c>
      <c r="AA132" s="59">
        <v>6</v>
      </c>
      <c r="AB132" s="59">
        <v>1</v>
      </c>
      <c r="AC132" s="59">
        <v>1</v>
      </c>
      <c r="AD132" s="34"/>
      <c r="AE132" s="35">
        <v>1</v>
      </c>
      <c r="AF132" s="65" t="s">
        <v>562</v>
      </c>
    </row>
    <row r="133" spans="1:32" ht="15.75" x14ac:dyDescent="0.25">
      <c r="A133" s="57">
        <v>70105014</v>
      </c>
      <c r="B133" s="58" t="s">
        <v>563</v>
      </c>
      <c r="C133" s="58" t="s">
        <v>532</v>
      </c>
      <c r="D133" s="58" t="s">
        <v>532</v>
      </c>
      <c r="E133" s="57" t="s">
        <v>533</v>
      </c>
      <c r="F133" s="59">
        <v>4</v>
      </c>
      <c r="G133" s="59">
        <v>4</v>
      </c>
      <c r="H133" s="60" t="s">
        <v>46</v>
      </c>
      <c r="I133" s="58" t="s">
        <v>371</v>
      </c>
      <c r="J133" s="61">
        <v>796</v>
      </c>
      <c r="K133" s="61"/>
      <c r="L133" s="62">
        <v>10000</v>
      </c>
      <c r="M133" s="59">
        <v>5</v>
      </c>
      <c r="N133" s="63" t="s">
        <v>534</v>
      </c>
      <c r="O133" s="64" t="s">
        <v>388</v>
      </c>
      <c r="P133" s="63"/>
      <c r="Q133" s="63">
        <v>105</v>
      </c>
      <c r="R133" s="63" t="s">
        <v>368</v>
      </c>
      <c r="S133" s="61">
        <v>127</v>
      </c>
      <c r="T133" s="61"/>
      <c r="U133" s="28" t="str">
        <f t="shared" si="9"/>
        <v>S7:[192.168.6.30|VFD1|S7ONLINE|01.00,192.168.6.30,02.02,1]DB310,REAL796</v>
      </c>
      <c r="V133" s="31" t="str">
        <f t="shared" si="10"/>
        <v>S7:[@LOCALSERVER]DB1,REAL10796</v>
      </c>
      <c r="W133" s="32">
        <v>0</v>
      </c>
      <c r="X133" s="33" t="str">
        <f t="shared" si="11"/>
        <v>192.168.6.30</v>
      </c>
      <c r="Y133" s="60">
        <v>0</v>
      </c>
      <c r="Z133" s="60">
        <v>0</v>
      </c>
      <c r="AA133" s="59">
        <v>6</v>
      </c>
      <c r="AB133" s="59">
        <v>0</v>
      </c>
      <c r="AC133" s="59">
        <v>2</v>
      </c>
      <c r="AD133" s="34"/>
      <c r="AE133" s="35">
        <v>1</v>
      </c>
      <c r="AF133" s="63" t="s">
        <v>564</v>
      </c>
    </row>
    <row r="134" spans="1:32" ht="15.75" x14ac:dyDescent="0.25">
      <c r="A134" s="57">
        <v>70105015</v>
      </c>
      <c r="B134" s="58" t="s">
        <v>565</v>
      </c>
      <c r="C134" s="58" t="s">
        <v>532</v>
      </c>
      <c r="D134" s="58" t="s">
        <v>532</v>
      </c>
      <c r="E134" s="57" t="s">
        <v>533</v>
      </c>
      <c r="F134" s="59">
        <v>18</v>
      </c>
      <c r="G134" s="59">
        <v>2</v>
      </c>
      <c r="H134" s="60" t="s">
        <v>46</v>
      </c>
      <c r="I134" s="58" t="s">
        <v>365</v>
      </c>
      <c r="J134" s="61">
        <v>800</v>
      </c>
      <c r="K134" s="61"/>
      <c r="L134" s="62">
        <v>10000</v>
      </c>
      <c r="M134" s="59">
        <v>6</v>
      </c>
      <c r="N134" s="63" t="s">
        <v>534</v>
      </c>
      <c r="O134" s="64" t="s">
        <v>523</v>
      </c>
      <c r="P134" s="67"/>
      <c r="Q134" s="63">
        <v>105</v>
      </c>
      <c r="R134" s="63" t="s">
        <v>368</v>
      </c>
      <c r="S134" s="61">
        <v>127</v>
      </c>
      <c r="T134" s="61"/>
      <c r="U134" s="28" t="str">
        <f t="shared" si="9"/>
        <v>S7:[192.168.6.30|VFD1|S7ONLINE|01.00,192.168.6.30,02.02,1]DB310,W800</v>
      </c>
      <c r="V134" s="31" t="str">
        <f t="shared" si="10"/>
        <v>S7:[@LOCALSERVER]DB1,W10800</v>
      </c>
      <c r="W134" s="32">
        <v>1</v>
      </c>
      <c r="X134" s="33" t="str">
        <f t="shared" si="11"/>
        <v>192.168.6.30</v>
      </c>
      <c r="Y134" s="60">
        <v>0</v>
      </c>
      <c r="Z134" s="60">
        <v>0</v>
      </c>
      <c r="AA134" s="59">
        <v>7</v>
      </c>
      <c r="AB134" s="59">
        <v>1</v>
      </c>
      <c r="AC134" s="59">
        <v>0</v>
      </c>
      <c r="AD134" s="34"/>
      <c r="AE134" s="35">
        <v>1</v>
      </c>
      <c r="AF134" s="63" t="s">
        <v>566</v>
      </c>
    </row>
    <row r="135" spans="1:32" ht="15.75" x14ac:dyDescent="0.25">
      <c r="A135" s="57">
        <v>70105016</v>
      </c>
      <c r="B135" s="58" t="s">
        <v>567</v>
      </c>
      <c r="C135" s="58" t="s">
        <v>532</v>
      </c>
      <c r="D135" s="58" t="s">
        <v>532</v>
      </c>
      <c r="E135" s="57" t="s">
        <v>533</v>
      </c>
      <c r="F135" s="59">
        <v>4</v>
      </c>
      <c r="G135" s="59">
        <v>4</v>
      </c>
      <c r="H135" s="60" t="s">
        <v>46</v>
      </c>
      <c r="I135" s="58" t="s">
        <v>371</v>
      </c>
      <c r="J135" s="61">
        <v>802</v>
      </c>
      <c r="K135" s="61"/>
      <c r="L135" s="62">
        <v>10000</v>
      </c>
      <c r="M135" s="59">
        <v>6</v>
      </c>
      <c r="N135" s="63" t="s">
        <v>534</v>
      </c>
      <c r="O135" s="64" t="s">
        <v>394</v>
      </c>
      <c r="P135" s="67" t="s">
        <v>379</v>
      </c>
      <c r="Q135" s="63">
        <v>105</v>
      </c>
      <c r="R135" s="63" t="s">
        <v>368</v>
      </c>
      <c r="S135" s="61">
        <v>127</v>
      </c>
      <c r="T135" s="61"/>
      <c r="U135" s="28" t="str">
        <f t="shared" si="9"/>
        <v>S7:[192.168.6.30|VFD1|S7ONLINE|01.00,192.168.6.30,02.02,1]DB310,REAL802</v>
      </c>
      <c r="V135" s="31" t="str">
        <f t="shared" si="10"/>
        <v>S7:[@LOCALSERVER]DB1,REAL10802</v>
      </c>
      <c r="W135" s="32">
        <v>1</v>
      </c>
      <c r="X135" s="33" t="str">
        <f t="shared" si="11"/>
        <v>192.168.6.30</v>
      </c>
      <c r="Y135" s="60">
        <v>0</v>
      </c>
      <c r="Z135" s="60">
        <v>0</v>
      </c>
      <c r="AA135" s="59">
        <v>6</v>
      </c>
      <c r="AB135" s="59">
        <v>1</v>
      </c>
      <c r="AC135" s="59">
        <v>1</v>
      </c>
      <c r="AD135" s="34"/>
      <c r="AE135" s="35">
        <v>1</v>
      </c>
      <c r="AF135" s="63" t="s">
        <v>568</v>
      </c>
    </row>
    <row r="136" spans="1:32" ht="15.75" x14ac:dyDescent="0.25">
      <c r="A136" s="57">
        <v>70105017</v>
      </c>
      <c r="B136" s="58" t="s">
        <v>569</v>
      </c>
      <c r="C136" s="58" t="s">
        <v>532</v>
      </c>
      <c r="D136" s="58" t="s">
        <v>532</v>
      </c>
      <c r="E136" s="57" t="s">
        <v>533</v>
      </c>
      <c r="F136" s="59">
        <v>4</v>
      </c>
      <c r="G136" s="59">
        <v>4</v>
      </c>
      <c r="H136" s="60" t="s">
        <v>46</v>
      </c>
      <c r="I136" s="58" t="s">
        <v>371</v>
      </c>
      <c r="J136" s="61">
        <v>806</v>
      </c>
      <c r="K136" s="61"/>
      <c r="L136" s="62">
        <v>10000</v>
      </c>
      <c r="M136" s="59">
        <v>6</v>
      </c>
      <c r="N136" s="63" t="s">
        <v>534</v>
      </c>
      <c r="O136" s="64" t="s">
        <v>397</v>
      </c>
      <c r="P136" s="63"/>
      <c r="Q136" s="63">
        <v>105</v>
      </c>
      <c r="R136" s="63" t="s">
        <v>368</v>
      </c>
      <c r="S136" s="61">
        <v>127</v>
      </c>
      <c r="T136" s="61"/>
      <c r="U136" s="28" t="str">
        <f t="shared" si="9"/>
        <v>S7:[192.168.6.30|VFD1|S7ONLINE|01.00,192.168.6.30,02.02,1]DB310,REAL806</v>
      </c>
      <c r="V136" s="31" t="str">
        <f t="shared" si="10"/>
        <v>S7:[@LOCALSERVER]DB1,REAL10806</v>
      </c>
      <c r="W136" s="32">
        <v>0</v>
      </c>
      <c r="X136" s="33" t="str">
        <f t="shared" si="11"/>
        <v>192.168.6.30</v>
      </c>
      <c r="Y136" s="60">
        <v>0</v>
      </c>
      <c r="Z136" s="60">
        <v>0</v>
      </c>
      <c r="AA136" s="59">
        <v>6</v>
      </c>
      <c r="AB136" s="59">
        <v>0</v>
      </c>
      <c r="AC136" s="59">
        <v>2</v>
      </c>
      <c r="AD136" s="34"/>
      <c r="AE136" s="35">
        <v>1</v>
      </c>
      <c r="AF136" s="63" t="s">
        <v>570</v>
      </c>
    </row>
    <row r="137" spans="1:32" ht="15.75" x14ac:dyDescent="0.25">
      <c r="A137" s="68">
        <v>70106000</v>
      </c>
      <c r="B137" s="69" t="s">
        <v>571</v>
      </c>
      <c r="C137" s="69" t="s">
        <v>572</v>
      </c>
      <c r="D137" s="69" t="s">
        <v>572</v>
      </c>
      <c r="E137" s="68" t="s">
        <v>1239</v>
      </c>
      <c r="F137" s="52">
        <v>18</v>
      </c>
      <c r="G137" s="52">
        <v>2</v>
      </c>
      <c r="H137" s="51" t="s">
        <v>46</v>
      </c>
      <c r="I137" s="69" t="s">
        <v>365</v>
      </c>
      <c r="J137" s="70">
        <v>750</v>
      </c>
      <c r="K137" s="70"/>
      <c r="L137" s="71">
        <v>12000</v>
      </c>
      <c r="M137" s="52">
        <v>1</v>
      </c>
      <c r="N137" s="72" t="s">
        <v>574</v>
      </c>
      <c r="O137" s="73" t="s">
        <v>367</v>
      </c>
      <c r="P137" s="70"/>
      <c r="Q137" s="72">
        <v>105</v>
      </c>
      <c r="R137" s="72" t="s">
        <v>368</v>
      </c>
      <c r="S137" s="70">
        <v>127</v>
      </c>
      <c r="T137" s="70"/>
      <c r="U137" s="28" t="str">
        <f t="shared" si="9"/>
        <v>S7:[192.168.6.86|VFD1|S7ONLINE|01.00,192.168.6.86,02.02,1]DB310,W750</v>
      </c>
      <c r="V137" s="31" t="str">
        <f t="shared" si="10"/>
        <v>S7:[@LOCALSERVER]DB1,W12750</v>
      </c>
      <c r="W137" s="42">
        <v>1</v>
      </c>
      <c r="X137" s="50" t="str">
        <f t="shared" si="11"/>
        <v>192.168.6.86</v>
      </c>
      <c r="Y137" s="51">
        <v>0</v>
      </c>
      <c r="Z137" s="51">
        <v>0</v>
      </c>
      <c r="AA137" s="52">
        <v>7</v>
      </c>
      <c r="AB137" s="52">
        <v>1</v>
      </c>
      <c r="AC137" s="52">
        <v>0</v>
      </c>
      <c r="AD137" s="74"/>
      <c r="AE137" s="75">
        <v>1</v>
      </c>
      <c r="AF137" s="76" t="s">
        <v>575</v>
      </c>
    </row>
    <row r="138" spans="1:32" ht="15.75" x14ac:dyDescent="0.25">
      <c r="A138" s="68">
        <v>70106001</v>
      </c>
      <c r="B138" s="69" t="s">
        <v>576</v>
      </c>
      <c r="C138" s="69" t="s">
        <v>572</v>
      </c>
      <c r="D138" s="69" t="s">
        <v>572</v>
      </c>
      <c r="E138" s="68" t="s">
        <v>573</v>
      </c>
      <c r="F138" s="52">
        <v>4</v>
      </c>
      <c r="G138" s="52">
        <v>4</v>
      </c>
      <c r="H138" s="51" t="s">
        <v>46</v>
      </c>
      <c r="I138" s="69" t="s">
        <v>371</v>
      </c>
      <c r="J138" s="70">
        <v>752</v>
      </c>
      <c r="K138" s="70"/>
      <c r="L138" s="71">
        <v>12000</v>
      </c>
      <c r="M138" s="52">
        <v>1</v>
      </c>
      <c r="N138" s="72" t="s">
        <v>574</v>
      </c>
      <c r="O138" s="73" t="s">
        <v>528</v>
      </c>
      <c r="P138" s="70" t="s">
        <v>374</v>
      </c>
      <c r="Q138" s="72">
        <v>105</v>
      </c>
      <c r="R138" s="72" t="s">
        <v>368</v>
      </c>
      <c r="S138" s="70">
        <v>127</v>
      </c>
      <c r="T138" s="70"/>
      <c r="U138" s="28" t="str">
        <f t="shared" si="9"/>
        <v>S7:[192.168.6.86|VFD1|S7ONLINE|01.00,192.168.6.86,02.02,1]DB310,REAL752</v>
      </c>
      <c r="V138" s="31" t="str">
        <f t="shared" si="10"/>
        <v>S7:[@LOCALSERVER]DB1,REAL12752</v>
      </c>
      <c r="W138" s="42">
        <v>1</v>
      </c>
      <c r="X138" s="50" t="str">
        <f t="shared" si="11"/>
        <v>192.168.6.86</v>
      </c>
      <c r="Y138" s="51">
        <v>0</v>
      </c>
      <c r="Z138" s="51">
        <v>0</v>
      </c>
      <c r="AA138" s="52">
        <v>6</v>
      </c>
      <c r="AB138" s="52">
        <v>1</v>
      </c>
      <c r="AC138" s="52">
        <v>1</v>
      </c>
      <c r="AD138" s="74"/>
      <c r="AE138" s="75">
        <v>1</v>
      </c>
      <c r="AF138" s="76" t="s">
        <v>577</v>
      </c>
    </row>
    <row r="139" spans="1:32" ht="15.75" x14ac:dyDescent="0.25">
      <c r="A139" s="68">
        <v>70106002</v>
      </c>
      <c r="B139" s="69" t="s">
        <v>578</v>
      </c>
      <c r="C139" s="69" t="s">
        <v>572</v>
      </c>
      <c r="D139" s="69" t="s">
        <v>572</v>
      </c>
      <c r="E139" s="68" t="s">
        <v>573</v>
      </c>
      <c r="F139" s="52">
        <v>4</v>
      </c>
      <c r="G139" s="52">
        <v>4</v>
      </c>
      <c r="H139" s="51" t="s">
        <v>46</v>
      </c>
      <c r="I139" s="69" t="s">
        <v>371</v>
      </c>
      <c r="J139" s="70">
        <v>756</v>
      </c>
      <c r="K139" s="70"/>
      <c r="L139" s="71">
        <v>12000</v>
      </c>
      <c r="M139" s="52">
        <v>1</v>
      </c>
      <c r="N139" s="72" t="s">
        <v>574</v>
      </c>
      <c r="O139" s="73" t="s">
        <v>530</v>
      </c>
      <c r="P139" s="70" t="s">
        <v>379</v>
      </c>
      <c r="Q139" s="72">
        <v>105</v>
      </c>
      <c r="R139" s="72" t="s">
        <v>368</v>
      </c>
      <c r="S139" s="70">
        <v>127</v>
      </c>
      <c r="T139" s="70"/>
      <c r="U139" s="28" t="str">
        <f t="shared" si="9"/>
        <v>S7:[192.168.6.86|VFD1|S7ONLINE|01.00,192.168.6.86,02.02,1]DB310,REAL756</v>
      </c>
      <c r="V139" s="31" t="str">
        <f t="shared" si="10"/>
        <v>S7:[@LOCALSERVER]DB1,REAL12756</v>
      </c>
      <c r="W139" s="42">
        <v>1</v>
      </c>
      <c r="X139" s="50" t="str">
        <f t="shared" si="11"/>
        <v>192.168.6.86</v>
      </c>
      <c r="Y139" s="51">
        <v>0</v>
      </c>
      <c r="Z139" s="51">
        <v>0</v>
      </c>
      <c r="AA139" s="52">
        <v>6</v>
      </c>
      <c r="AB139" s="52">
        <v>1</v>
      </c>
      <c r="AC139" s="52">
        <v>2</v>
      </c>
      <c r="AD139" s="74"/>
      <c r="AE139" s="75">
        <v>1</v>
      </c>
      <c r="AF139" s="76" t="s">
        <v>579</v>
      </c>
    </row>
    <row r="140" spans="1:32" ht="15.75" x14ac:dyDescent="0.25">
      <c r="A140" s="68">
        <v>70106003</v>
      </c>
      <c r="B140" s="69" t="s">
        <v>580</v>
      </c>
      <c r="C140" s="69" t="s">
        <v>572</v>
      </c>
      <c r="D140" s="69" t="s">
        <v>572</v>
      </c>
      <c r="E140" s="68" t="s">
        <v>573</v>
      </c>
      <c r="F140" s="52">
        <v>18</v>
      </c>
      <c r="G140" s="52">
        <v>2</v>
      </c>
      <c r="H140" s="51" t="s">
        <v>46</v>
      </c>
      <c r="I140" s="69" t="s">
        <v>365</v>
      </c>
      <c r="J140" s="70">
        <v>760</v>
      </c>
      <c r="K140" s="70"/>
      <c r="L140" s="71">
        <v>12000</v>
      </c>
      <c r="M140" s="52">
        <v>2</v>
      </c>
      <c r="N140" s="76" t="s">
        <v>581</v>
      </c>
      <c r="O140" s="73" t="s">
        <v>367</v>
      </c>
      <c r="P140" s="70"/>
      <c r="Q140" s="72">
        <v>105</v>
      </c>
      <c r="R140" s="72" t="s">
        <v>368</v>
      </c>
      <c r="S140" s="70">
        <v>127</v>
      </c>
      <c r="T140" s="70"/>
      <c r="U140" s="28" t="str">
        <f t="shared" si="9"/>
        <v>S7:[192.168.6.86|VFD1|S7ONLINE|01.00,192.168.6.86,02.02,1]DB310,W760</v>
      </c>
      <c r="V140" s="31" t="str">
        <f t="shared" si="10"/>
        <v>S7:[@LOCALSERVER]DB1,W12760</v>
      </c>
      <c r="W140" s="42">
        <v>1</v>
      </c>
      <c r="X140" s="50" t="str">
        <f t="shared" si="11"/>
        <v>192.168.6.86</v>
      </c>
      <c r="Y140" s="51">
        <v>0</v>
      </c>
      <c r="Z140" s="51">
        <v>0</v>
      </c>
      <c r="AA140" s="52">
        <v>7</v>
      </c>
      <c r="AB140" s="52">
        <v>1</v>
      </c>
      <c r="AC140" s="52">
        <v>0</v>
      </c>
      <c r="AD140" s="74"/>
      <c r="AE140" s="75">
        <v>1</v>
      </c>
      <c r="AF140" s="76" t="s">
        <v>582</v>
      </c>
    </row>
    <row r="141" spans="1:32" ht="15.75" x14ac:dyDescent="0.25">
      <c r="A141" s="68">
        <v>70106004</v>
      </c>
      <c r="B141" s="69" t="s">
        <v>583</v>
      </c>
      <c r="C141" s="69" t="s">
        <v>572</v>
      </c>
      <c r="D141" s="69" t="s">
        <v>572</v>
      </c>
      <c r="E141" s="68" t="s">
        <v>573</v>
      </c>
      <c r="F141" s="52">
        <v>4</v>
      </c>
      <c r="G141" s="52">
        <v>4</v>
      </c>
      <c r="H141" s="51" t="s">
        <v>46</v>
      </c>
      <c r="I141" s="69" t="s">
        <v>371</v>
      </c>
      <c r="J141" s="70">
        <v>762</v>
      </c>
      <c r="K141" s="70"/>
      <c r="L141" s="71">
        <v>12000</v>
      </c>
      <c r="M141" s="52">
        <v>2</v>
      </c>
      <c r="N141" s="72" t="s">
        <v>584</v>
      </c>
      <c r="O141" s="73" t="s">
        <v>528</v>
      </c>
      <c r="P141" s="70" t="s">
        <v>374</v>
      </c>
      <c r="Q141" s="72">
        <v>105</v>
      </c>
      <c r="R141" s="72" t="s">
        <v>368</v>
      </c>
      <c r="S141" s="70">
        <v>127</v>
      </c>
      <c r="T141" s="70"/>
      <c r="U141" s="28" t="str">
        <f t="shared" si="9"/>
        <v>S7:[192.168.6.86|VFD1|S7ONLINE|01.00,192.168.6.86,02.02,1]DB310,REAL762</v>
      </c>
      <c r="V141" s="31" t="str">
        <f t="shared" si="10"/>
        <v>S7:[@LOCALSERVER]DB1,REAL12762</v>
      </c>
      <c r="W141" s="42">
        <v>1</v>
      </c>
      <c r="X141" s="50" t="str">
        <f t="shared" si="11"/>
        <v>192.168.6.86</v>
      </c>
      <c r="Y141" s="51">
        <v>0</v>
      </c>
      <c r="Z141" s="51">
        <v>0</v>
      </c>
      <c r="AA141" s="52">
        <v>6</v>
      </c>
      <c r="AB141" s="52">
        <v>1</v>
      </c>
      <c r="AC141" s="52">
        <v>1</v>
      </c>
      <c r="AD141" s="74"/>
      <c r="AE141" s="75">
        <v>1</v>
      </c>
      <c r="AF141" s="76" t="s">
        <v>585</v>
      </c>
    </row>
    <row r="142" spans="1:32" ht="15.75" x14ac:dyDescent="0.25">
      <c r="A142" s="68">
        <v>70106005</v>
      </c>
      <c r="B142" s="69" t="s">
        <v>586</v>
      </c>
      <c r="C142" s="69" t="s">
        <v>572</v>
      </c>
      <c r="D142" s="69" t="s">
        <v>572</v>
      </c>
      <c r="E142" s="68" t="s">
        <v>573</v>
      </c>
      <c r="F142" s="52">
        <v>4</v>
      </c>
      <c r="G142" s="52">
        <v>4</v>
      </c>
      <c r="H142" s="51" t="s">
        <v>46</v>
      </c>
      <c r="I142" s="69" t="s">
        <v>371</v>
      </c>
      <c r="J142" s="70">
        <v>766</v>
      </c>
      <c r="K142" s="70"/>
      <c r="L142" s="71">
        <v>12000</v>
      </c>
      <c r="M142" s="52">
        <v>2</v>
      </c>
      <c r="N142" s="76" t="s">
        <v>581</v>
      </c>
      <c r="O142" s="73" t="s">
        <v>530</v>
      </c>
      <c r="P142" s="70" t="s">
        <v>379</v>
      </c>
      <c r="Q142" s="72">
        <v>105</v>
      </c>
      <c r="R142" s="72" t="s">
        <v>368</v>
      </c>
      <c r="S142" s="70">
        <v>127</v>
      </c>
      <c r="T142" s="70"/>
      <c r="U142" s="28" t="str">
        <f t="shared" si="9"/>
        <v>S7:[192.168.6.86|VFD1|S7ONLINE|01.00,192.168.6.86,02.02,1]DB310,REAL766</v>
      </c>
      <c r="V142" s="31" t="str">
        <f t="shared" si="10"/>
        <v>S7:[@LOCALSERVER]DB1,REAL12766</v>
      </c>
      <c r="W142" s="42">
        <v>1</v>
      </c>
      <c r="X142" s="50" t="str">
        <f t="shared" si="11"/>
        <v>192.168.6.86</v>
      </c>
      <c r="Y142" s="51">
        <v>0</v>
      </c>
      <c r="Z142" s="51">
        <v>0</v>
      </c>
      <c r="AA142" s="52">
        <v>6</v>
      </c>
      <c r="AB142" s="52">
        <v>1</v>
      </c>
      <c r="AC142" s="52">
        <v>2</v>
      </c>
      <c r="AD142" s="74"/>
      <c r="AE142" s="75">
        <v>1</v>
      </c>
      <c r="AF142" s="76" t="s">
        <v>587</v>
      </c>
    </row>
    <row r="143" spans="1:32" ht="15.75" x14ac:dyDescent="0.25">
      <c r="A143" s="68">
        <v>70106006</v>
      </c>
      <c r="B143" s="69" t="s">
        <v>588</v>
      </c>
      <c r="C143" s="69" t="s">
        <v>572</v>
      </c>
      <c r="D143" s="69" t="s">
        <v>572</v>
      </c>
      <c r="E143" s="68" t="s">
        <v>573</v>
      </c>
      <c r="F143" s="52">
        <v>18</v>
      </c>
      <c r="G143" s="52">
        <v>2</v>
      </c>
      <c r="H143" s="51" t="s">
        <v>46</v>
      </c>
      <c r="I143" s="69" t="s">
        <v>365</v>
      </c>
      <c r="J143" s="70">
        <v>770</v>
      </c>
      <c r="K143" s="70"/>
      <c r="L143" s="71">
        <v>12000</v>
      </c>
      <c r="M143" s="52">
        <v>3</v>
      </c>
      <c r="N143" s="76" t="s">
        <v>581</v>
      </c>
      <c r="O143" s="73" t="s">
        <v>382</v>
      </c>
      <c r="P143" s="70"/>
      <c r="Q143" s="72">
        <v>105</v>
      </c>
      <c r="R143" s="72" t="s">
        <v>368</v>
      </c>
      <c r="S143" s="70">
        <v>127</v>
      </c>
      <c r="T143" s="70"/>
      <c r="U143" s="28" t="str">
        <f t="shared" si="9"/>
        <v>S7:[192.168.6.86|VFD1|S7ONLINE|01.00,192.168.6.86,02.02,1]DB310,W770</v>
      </c>
      <c r="V143" s="31" t="str">
        <f t="shared" si="10"/>
        <v>S7:[@LOCALSERVER]DB1,W12770</v>
      </c>
      <c r="W143" s="42">
        <v>1</v>
      </c>
      <c r="X143" s="50" t="str">
        <f t="shared" si="11"/>
        <v>192.168.6.86</v>
      </c>
      <c r="Y143" s="51">
        <v>0</v>
      </c>
      <c r="Z143" s="51">
        <v>0</v>
      </c>
      <c r="AA143" s="52">
        <v>7</v>
      </c>
      <c r="AB143" s="52">
        <v>1</v>
      </c>
      <c r="AC143" s="52">
        <v>0</v>
      </c>
      <c r="AD143" s="74"/>
      <c r="AE143" s="75">
        <v>1</v>
      </c>
      <c r="AF143" s="76" t="s">
        <v>589</v>
      </c>
    </row>
    <row r="144" spans="1:32" ht="15.75" x14ac:dyDescent="0.25">
      <c r="A144" s="68">
        <v>70106007</v>
      </c>
      <c r="B144" s="69" t="s">
        <v>590</v>
      </c>
      <c r="C144" s="69" t="s">
        <v>572</v>
      </c>
      <c r="D144" s="69" t="s">
        <v>572</v>
      </c>
      <c r="E144" s="68" t="s">
        <v>573</v>
      </c>
      <c r="F144" s="52">
        <v>4</v>
      </c>
      <c r="G144" s="52">
        <v>4</v>
      </c>
      <c r="H144" s="51" t="s">
        <v>46</v>
      </c>
      <c r="I144" s="69" t="s">
        <v>371</v>
      </c>
      <c r="J144" s="70">
        <v>772</v>
      </c>
      <c r="K144" s="70"/>
      <c r="L144" s="71">
        <v>12000</v>
      </c>
      <c r="M144" s="52">
        <v>3</v>
      </c>
      <c r="N144" s="72" t="s">
        <v>584</v>
      </c>
      <c r="O144" s="73" t="s">
        <v>385</v>
      </c>
      <c r="P144" s="70" t="s">
        <v>379</v>
      </c>
      <c r="Q144" s="72">
        <v>105</v>
      </c>
      <c r="R144" s="72" t="s">
        <v>368</v>
      </c>
      <c r="S144" s="70">
        <v>127</v>
      </c>
      <c r="T144" s="70"/>
      <c r="U144" s="28" t="str">
        <f t="shared" si="9"/>
        <v>S7:[192.168.6.86|VFD1|S7ONLINE|01.00,192.168.6.86,02.02,1]DB310,REAL772</v>
      </c>
      <c r="V144" s="31" t="str">
        <f t="shared" si="10"/>
        <v>S7:[@LOCALSERVER]DB1,REAL12772</v>
      </c>
      <c r="W144" s="42">
        <v>1</v>
      </c>
      <c r="X144" s="50" t="str">
        <f t="shared" si="11"/>
        <v>192.168.6.86</v>
      </c>
      <c r="Y144" s="51">
        <v>0</v>
      </c>
      <c r="Z144" s="51">
        <v>0</v>
      </c>
      <c r="AA144" s="52">
        <v>6</v>
      </c>
      <c r="AB144" s="52">
        <v>1</v>
      </c>
      <c r="AC144" s="52">
        <v>1</v>
      </c>
      <c r="AD144" s="74"/>
      <c r="AE144" s="75">
        <v>1</v>
      </c>
      <c r="AF144" s="72" t="s">
        <v>591</v>
      </c>
    </row>
    <row r="145" spans="1:32" ht="15.75" x14ac:dyDescent="0.25">
      <c r="A145" s="68">
        <v>70106008</v>
      </c>
      <c r="B145" s="69" t="s">
        <v>592</v>
      </c>
      <c r="C145" s="69" t="s">
        <v>572</v>
      </c>
      <c r="D145" s="69" t="s">
        <v>572</v>
      </c>
      <c r="E145" s="68" t="s">
        <v>573</v>
      </c>
      <c r="F145" s="52">
        <v>4</v>
      </c>
      <c r="G145" s="52">
        <v>4</v>
      </c>
      <c r="H145" s="51" t="s">
        <v>46</v>
      </c>
      <c r="I145" s="69" t="s">
        <v>371</v>
      </c>
      <c r="J145" s="70">
        <v>776</v>
      </c>
      <c r="K145" s="70"/>
      <c r="L145" s="71">
        <v>12000</v>
      </c>
      <c r="M145" s="52">
        <v>3</v>
      </c>
      <c r="N145" s="76" t="s">
        <v>581</v>
      </c>
      <c r="O145" s="73" t="s">
        <v>388</v>
      </c>
      <c r="P145" s="70"/>
      <c r="Q145" s="72">
        <v>105</v>
      </c>
      <c r="R145" s="72" t="s">
        <v>368</v>
      </c>
      <c r="S145" s="70">
        <v>127</v>
      </c>
      <c r="T145" s="70"/>
      <c r="U145" s="28" t="str">
        <f t="shared" si="9"/>
        <v>S7:[192.168.6.86|VFD1|S7ONLINE|01.00,192.168.6.86,02.02,1]DB310,REAL776</v>
      </c>
      <c r="V145" s="31" t="str">
        <f t="shared" si="10"/>
        <v>S7:[@LOCALSERVER]DB1,REAL12776</v>
      </c>
      <c r="W145" s="42">
        <v>0</v>
      </c>
      <c r="X145" s="50" t="str">
        <f t="shared" si="11"/>
        <v>192.168.6.86</v>
      </c>
      <c r="Y145" s="51">
        <v>0</v>
      </c>
      <c r="Z145" s="51">
        <v>0</v>
      </c>
      <c r="AA145" s="52">
        <v>6</v>
      </c>
      <c r="AB145" s="52">
        <v>0</v>
      </c>
      <c r="AC145" s="52">
        <v>2</v>
      </c>
      <c r="AD145" s="74"/>
      <c r="AE145" s="75">
        <v>1</v>
      </c>
      <c r="AF145" s="72" t="s">
        <v>593</v>
      </c>
    </row>
    <row r="146" spans="1:32" ht="15.75" x14ac:dyDescent="0.25">
      <c r="A146" s="68">
        <v>70106009</v>
      </c>
      <c r="B146" s="69" t="s">
        <v>594</v>
      </c>
      <c r="C146" s="69" t="s">
        <v>572</v>
      </c>
      <c r="D146" s="69" t="s">
        <v>572</v>
      </c>
      <c r="E146" s="68" t="s">
        <v>573</v>
      </c>
      <c r="F146" s="52">
        <v>18</v>
      </c>
      <c r="G146" s="52">
        <v>2</v>
      </c>
      <c r="H146" s="51" t="s">
        <v>46</v>
      </c>
      <c r="I146" s="69" t="s">
        <v>365</v>
      </c>
      <c r="J146" s="70">
        <v>780</v>
      </c>
      <c r="K146" s="70"/>
      <c r="L146" s="71">
        <v>12000</v>
      </c>
      <c r="M146" s="52">
        <v>4</v>
      </c>
      <c r="N146" s="72" t="s">
        <v>584</v>
      </c>
      <c r="O146" s="73" t="s">
        <v>523</v>
      </c>
      <c r="P146" s="70"/>
      <c r="Q146" s="72">
        <v>105</v>
      </c>
      <c r="R146" s="72" t="s">
        <v>368</v>
      </c>
      <c r="S146" s="70">
        <v>127</v>
      </c>
      <c r="T146" s="70"/>
      <c r="U146" s="28" t="str">
        <f t="shared" si="9"/>
        <v>S7:[192.168.6.86|VFD1|S7ONLINE|01.00,192.168.6.86,02.02,1]DB310,W780</v>
      </c>
      <c r="V146" s="31" t="str">
        <f t="shared" si="10"/>
        <v>S7:[@LOCALSERVER]DB1,W12780</v>
      </c>
      <c r="W146" s="42">
        <v>1</v>
      </c>
      <c r="X146" s="50" t="str">
        <f t="shared" si="11"/>
        <v>192.168.6.86</v>
      </c>
      <c r="Y146" s="51">
        <v>0</v>
      </c>
      <c r="Z146" s="51">
        <v>0</v>
      </c>
      <c r="AA146" s="52">
        <v>7</v>
      </c>
      <c r="AB146" s="52">
        <v>1</v>
      </c>
      <c r="AC146" s="52">
        <v>0</v>
      </c>
      <c r="AD146" s="74"/>
      <c r="AE146" s="75">
        <v>1</v>
      </c>
      <c r="AF146" s="72" t="s">
        <v>595</v>
      </c>
    </row>
    <row r="147" spans="1:32" ht="15.75" x14ac:dyDescent="0.25">
      <c r="A147" s="68">
        <v>70106010</v>
      </c>
      <c r="B147" s="69" t="s">
        <v>596</v>
      </c>
      <c r="C147" s="69" t="s">
        <v>572</v>
      </c>
      <c r="D147" s="69" t="s">
        <v>572</v>
      </c>
      <c r="E147" s="68" t="s">
        <v>573</v>
      </c>
      <c r="F147" s="52">
        <v>4</v>
      </c>
      <c r="G147" s="52">
        <v>4</v>
      </c>
      <c r="H147" s="51" t="s">
        <v>46</v>
      </c>
      <c r="I147" s="69" t="s">
        <v>371</v>
      </c>
      <c r="J147" s="70">
        <v>782</v>
      </c>
      <c r="K147" s="70"/>
      <c r="L147" s="71">
        <v>12000</v>
      </c>
      <c r="M147" s="52">
        <v>4</v>
      </c>
      <c r="N147" s="76" t="s">
        <v>581</v>
      </c>
      <c r="O147" s="73" t="s">
        <v>394</v>
      </c>
      <c r="P147" s="70" t="s">
        <v>379</v>
      </c>
      <c r="Q147" s="72">
        <v>105</v>
      </c>
      <c r="R147" s="72" t="s">
        <v>368</v>
      </c>
      <c r="S147" s="70">
        <v>127</v>
      </c>
      <c r="T147" s="70"/>
      <c r="U147" s="28" t="str">
        <f t="shared" si="9"/>
        <v>S7:[192.168.6.86|VFD1|S7ONLINE|01.00,192.168.6.86,02.02,1]DB310,REAL782</v>
      </c>
      <c r="V147" s="31" t="str">
        <f t="shared" si="10"/>
        <v>S7:[@LOCALSERVER]DB1,REAL12782</v>
      </c>
      <c r="W147" s="42">
        <v>1</v>
      </c>
      <c r="X147" s="50" t="str">
        <f t="shared" si="11"/>
        <v>192.168.6.86</v>
      </c>
      <c r="Y147" s="51">
        <v>0</v>
      </c>
      <c r="Z147" s="51">
        <v>0</v>
      </c>
      <c r="AA147" s="52">
        <v>6</v>
      </c>
      <c r="AB147" s="52">
        <v>1</v>
      </c>
      <c r="AC147" s="52">
        <v>1</v>
      </c>
      <c r="AD147" s="74"/>
      <c r="AE147" s="75">
        <v>1</v>
      </c>
      <c r="AF147" s="72" t="s">
        <v>597</v>
      </c>
    </row>
    <row r="148" spans="1:32" ht="15.75" x14ac:dyDescent="0.25">
      <c r="A148" s="68">
        <v>70106011</v>
      </c>
      <c r="B148" s="69" t="s">
        <v>598</v>
      </c>
      <c r="C148" s="69" t="s">
        <v>572</v>
      </c>
      <c r="D148" s="69" t="s">
        <v>572</v>
      </c>
      <c r="E148" s="68" t="s">
        <v>573</v>
      </c>
      <c r="F148" s="52">
        <v>4</v>
      </c>
      <c r="G148" s="52">
        <v>4</v>
      </c>
      <c r="H148" s="51" t="s">
        <v>46</v>
      </c>
      <c r="I148" s="69" t="s">
        <v>371</v>
      </c>
      <c r="J148" s="70">
        <v>786</v>
      </c>
      <c r="K148" s="70"/>
      <c r="L148" s="71">
        <v>12000</v>
      </c>
      <c r="M148" s="52">
        <v>4</v>
      </c>
      <c r="N148" s="72" t="s">
        <v>584</v>
      </c>
      <c r="O148" s="73" t="s">
        <v>397</v>
      </c>
      <c r="P148" s="70"/>
      <c r="Q148" s="72">
        <v>105</v>
      </c>
      <c r="R148" s="72" t="s">
        <v>368</v>
      </c>
      <c r="S148" s="70">
        <v>127</v>
      </c>
      <c r="T148" s="70"/>
      <c r="U148" s="28" t="str">
        <f t="shared" si="9"/>
        <v>S7:[192.168.6.86|VFD1|S7ONLINE|01.00,192.168.6.86,02.02,1]DB310,REAL786</v>
      </c>
      <c r="V148" s="31" t="str">
        <f t="shared" si="10"/>
        <v>S7:[@LOCALSERVER]DB1,REAL12786</v>
      </c>
      <c r="W148" s="42">
        <v>0</v>
      </c>
      <c r="X148" s="50" t="str">
        <f t="shared" si="11"/>
        <v>192.168.6.86</v>
      </c>
      <c r="Y148" s="51">
        <v>0</v>
      </c>
      <c r="Z148" s="51">
        <v>0</v>
      </c>
      <c r="AA148" s="52">
        <v>6</v>
      </c>
      <c r="AB148" s="52">
        <v>0</v>
      </c>
      <c r="AC148" s="52">
        <v>2</v>
      </c>
      <c r="AD148" s="74"/>
      <c r="AE148" s="75">
        <v>1</v>
      </c>
      <c r="AF148" s="72" t="s">
        <v>599</v>
      </c>
    </row>
    <row r="149" spans="1:32" ht="15.75" x14ac:dyDescent="0.25">
      <c r="A149" s="68">
        <v>70106012</v>
      </c>
      <c r="B149" s="69" t="s">
        <v>600</v>
      </c>
      <c r="C149" s="69" t="s">
        <v>572</v>
      </c>
      <c r="D149" s="69" t="s">
        <v>572</v>
      </c>
      <c r="E149" s="68" t="s">
        <v>573</v>
      </c>
      <c r="F149" s="52">
        <v>18</v>
      </c>
      <c r="G149" s="52">
        <v>2</v>
      </c>
      <c r="H149" s="51" t="s">
        <v>46</v>
      </c>
      <c r="I149" s="69" t="s">
        <v>365</v>
      </c>
      <c r="J149" s="70">
        <v>790</v>
      </c>
      <c r="K149" s="70"/>
      <c r="L149" s="71">
        <v>12000</v>
      </c>
      <c r="M149" s="52">
        <v>5</v>
      </c>
      <c r="N149" s="72" t="s">
        <v>574</v>
      </c>
      <c r="O149" s="73" t="s">
        <v>382</v>
      </c>
      <c r="P149" s="70"/>
      <c r="Q149" s="72">
        <v>105</v>
      </c>
      <c r="R149" s="72" t="s">
        <v>368</v>
      </c>
      <c r="S149" s="70">
        <v>127</v>
      </c>
      <c r="T149" s="70"/>
      <c r="U149" s="28" t="str">
        <f t="shared" si="9"/>
        <v>S7:[192.168.6.86|VFD1|S7ONLINE|01.00,192.168.6.86,02.02,1]DB310,W790</v>
      </c>
      <c r="V149" s="31" t="str">
        <f t="shared" si="10"/>
        <v>S7:[@LOCALSERVER]DB1,W12790</v>
      </c>
      <c r="W149" s="42">
        <v>1</v>
      </c>
      <c r="X149" s="50" t="str">
        <f t="shared" si="11"/>
        <v>192.168.6.86</v>
      </c>
      <c r="Y149" s="51">
        <v>0</v>
      </c>
      <c r="Z149" s="51">
        <v>0</v>
      </c>
      <c r="AA149" s="52">
        <v>7</v>
      </c>
      <c r="AB149" s="52">
        <v>1</v>
      </c>
      <c r="AC149" s="52">
        <v>0</v>
      </c>
      <c r="AD149" s="74"/>
      <c r="AE149" s="75">
        <v>1</v>
      </c>
      <c r="AF149" s="72" t="s">
        <v>601</v>
      </c>
    </row>
    <row r="150" spans="1:32" ht="15.75" x14ac:dyDescent="0.25">
      <c r="A150" s="68">
        <v>70106013</v>
      </c>
      <c r="B150" s="69" t="s">
        <v>602</v>
      </c>
      <c r="C150" s="69" t="s">
        <v>572</v>
      </c>
      <c r="D150" s="69" t="s">
        <v>572</v>
      </c>
      <c r="E150" s="68" t="s">
        <v>573</v>
      </c>
      <c r="F150" s="52">
        <v>4</v>
      </c>
      <c r="G150" s="52">
        <v>4</v>
      </c>
      <c r="H150" s="51" t="s">
        <v>46</v>
      </c>
      <c r="I150" s="69" t="s">
        <v>371</v>
      </c>
      <c r="J150" s="70">
        <v>792</v>
      </c>
      <c r="K150" s="70"/>
      <c r="L150" s="71">
        <v>12000</v>
      </c>
      <c r="M150" s="52">
        <v>5</v>
      </c>
      <c r="N150" s="72" t="s">
        <v>574</v>
      </c>
      <c r="O150" s="73" t="s">
        <v>385</v>
      </c>
      <c r="P150" s="70" t="s">
        <v>379</v>
      </c>
      <c r="Q150" s="72">
        <v>105</v>
      </c>
      <c r="R150" s="72" t="s">
        <v>368</v>
      </c>
      <c r="S150" s="70">
        <v>127</v>
      </c>
      <c r="T150" s="70"/>
      <c r="U150" s="28" t="str">
        <f t="shared" si="9"/>
        <v>S7:[192.168.6.86|VFD1|S7ONLINE|01.00,192.168.6.86,02.02,1]DB310,REAL792</v>
      </c>
      <c r="V150" s="31" t="str">
        <f t="shared" si="10"/>
        <v>S7:[@LOCALSERVER]DB1,REAL12792</v>
      </c>
      <c r="W150" s="42">
        <v>1</v>
      </c>
      <c r="X150" s="50" t="str">
        <f t="shared" si="11"/>
        <v>192.168.6.86</v>
      </c>
      <c r="Y150" s="51">
        <v>0</v>
      </c>
      <c r="Z150" s="51">
        <v>0</v>
      </c>
      <c r="AA150" s="52">
        <v>6</v>
      </c>
      <c r="AB150" s="52">
        <v>1</v>
      </c>
      <c r="AC150" s="52">
        <v>1</v>
      </c>
      <c r="AD150" s="74"/>
      <c r="AE150" s="75">
        <v>1</v>
      </c>
      <c r="AF150" s="72" t="s">
        <v>603</v>
      </c>
    </row>
    <row r="151" spans="1:32" ht="15.75" x14ac:dyDescent="0.25">
      <c r="A151" s="68">
        <v>70106014</v>
      </c>
      <c r="B151" s="69" t="s">
        <v>604</v>
      </c>
      <c r="C151" s="69" t="s">
        <v>572</v>
      </c>
      <c r="D151" s="69" t="s">
        <v>572</v>
      </c>
      <c r="E151" s="68" t="s">
        <v>573</v>
      </c>
      <c r="F151" s="52">
        <v>4</v>
      </c>
      <c r="G151" s="52">
        <v>4</v>
      </c>
      <c r="H151" s="51" t="s">
        <v>46</v>
      </c>
      <c r="I151" s="69" t="s">
        <v>371</v>
      </c>
      <c r="J151" s="70">
        <v>796</v>
      </c>
      <c r="K151" s="70"/>
      <c r="L151" s="71">
        <v>12000</v>
      </c>
      <c r="M151" s="52">
        <v>5</v>
      </c>
      <c r="N151" s="72" t="s">
        <v>574</v>
      </c>
      <c r="O151" s="73" t="s">
        <v>388</v>
      </c>
      <c r="P151" s="70"/>
      <c r="Q151" s="72">
        <v>105</v>
      </c>
      <c r="R151" s="72" t="s">
        <v>368</v>
      </c>
      <c r="S151" s="70">
        <v>127</v>
      </c>
      <c r="T151" s="70"/>
      <c r="U151" s="28" t="str">
        <f t="shared" si="9"/>
        <v>S7:[192.168.6.86|VFD1|S7ONLINE|01.00,192.168.6.86,02.02,1]DB310,REAL796</v>
      </c>
      <c r="V151" s="31" t="str">
        <f t="shared" si="10"/>
        <v>S7:[@LOCALSERVER]DB1,REAL12796</v>
      </c>
      <c r="W151" s="42">
        <v>0</v>
      </c>
      <c r="X151" s="50" t="str">
        <f t="shared" si="11"/>
        <v>192.168.6.86</v>
      </c>
      <c r="Y151" s="51">
        <v>0</v>
      </c>
      <c r="Z151" s="51">
        <v>0</v>
      </c>
      <c r="AA151" s="52">
        <v>6</v>
      </c>
      <c r="AB151" s="52">
        <v>0</v>
      </c>
      <c r="AC151" s="52">
        <v>2</v>
      </c>
      <c r="AD151" s="74"/>
      <c r="AE151" s="75">
        <v>1</v>
      </c>
      <c r="AF151" s="72" t="s">
        <v>605</v>
      </c>
    </row>
    <row r="152" spans="1:32" ht="15.75" x14ac:dyDescent="0.25">
      <c r="A152" s="68">
        <v>70106015</v>
      </c>
      <c r="B152" s="69" t="s">
        <v>606</v>
      </c>
      <c r="C152" s="69" t="s">
        <v>572</v>
      </c>
      <c r="D152" s="69" t="s">
        <v>572</v>
      </c>
      <c r="E152" s="68" t="s">
        <v>573</v>
      </c>
      <c r="F152" s="52">
        <v>18</v>
      </c>
      <c r="G152" s="52">
        <v>2</v>
      </c>
      <c r="H152" s="51" t="s">
        <v>46</v>
      </c>
      <c r="I152" s="69" t="s">
        <v>365</v>
      </c>
      <c r="J152" s="70">
        <v>800</v>
      </c>
      <c r="K152" s="70"/>
      <c r="L152" s="71">
        <v>12000</v>
      </c>
      <c r="M152" s="52">
        <v>6</v>
      </c>
      <c r="N152" s="72" t="s">
        <v>574</v>
      </c>
      <c r="O152" s="73" t="s">
        <v>523</v>
      </c>
      <c r="P152" s="70"/>
      <c r="Q152" s="72">
        <v>105</v>
      </c>
      <c r="R152" s="72" t="s">
        <v>368</v>
      </c>
      <c r="S152" s="70">
        <v>127</v>
      </c>
      <c r="T152" s="70"/>
      <c r="U152" s="28" t="str">
        <f t="shared" si="9"/>
        <v>S7:[192.168.6.86|VFD1|S7ONLINE|01.00,192.168.6.86,02.02,1]DB310,W800</v>
      </c>
      <c r="V152" s="31" t="str">
        <f t="shared" si="10"/>
        <v>S7:[@LOCALSERVER]DB1,W12800</v>
      </c>
      <c r="W152" s="42">
        <v>1</v>
      </c>
      <c r="X152" s="50" t="str">
        <f t="shared" si="11"/>
        <v>192.168.6.86</v>
      </c>
      <c r="Y152" s="51">
        <v>0</v>
      </c>
      <c r="Z152" s="51">
        <v>0</v>
      </c>
      <c r="AA152" s="52">
        <v>7</v>
      </c>
      <c r="AB152" s="52">
        <v>1</v>
      </c>
      <c r="AC152" s="52">
        <v>0</v>
      </c>
      <c r="AD152" s="74"/>
      <c r="AE152" s="75">
        <v>1</v>
      </c>
      <c r="AF152" s="72" t="s">
        <v>607</v>
      </c>
    </row>
    <row r="153" spans="1:32" ht="15.75" x14ac:dyDescent="0.25">
      <c r="A153" s="68">
        <v>70106016</v>
      </c>
      <c r="B153" s="69" t="s">
        <v>608</v>
      </c>
      <c r="C153" s="69" t="s">
        <v>572</v>
      </c>
      <c r="D153" s="69" t="s">
        <v>572</v>
      </c>
      <c r="E153" s="68" t="s">
        <v>573</v>
      </c>
      <c r="F153" s="52">
        <v>4</v>
      </c>
      <c r="G153" s="52">
        <v>4</v>
      </c>
      <c r="H153" s="51" t="s">
        <v>46</v>
      </c>
      <c r="I153" s="69" t="s">
        <v>371</v>
      </c>
      <c r="J153" s="70">
        <v>802</v>
      </c>
      <c r="K153" s="70"/>
      <c r="L153" s="71">
        <v>12000</v>
      </c>
      <c r="M153" s="52">
        <v>6</v>
      </c>
      <c r="N153" s="72" t="s">
        <v>574</v>
      </c>
      <c r="O153" s="73" t="s">
        <v>394</v>
      </c>
      <c r="P153" s="70" t="s">
        <v>379</v>
      </c>
      <c r="Q153" s="72">
        <v>105</v>
      </c>
      <c r="R153" s="72" t="s">
        <v>368</v>
      </c>
      <c r="S153" s="70">
        <v>127</v>
      </c>
      <c r="T153" s="70"/>
      <c r="U153" s="28" t="str">
        <f t="shared" si="9"/>
        <v>S7:[192.168.6.86|VFD1|S7ONLINE|01.00,192.168.6.86,02.02,1]DB310,REAL802</v>
      </c>
      <c r="V153" s="31" t="str">
        <f t="shared" si="10"/>
        <v>S7:[@LOCALSERVER]DB1,REAL12802</v>
      </c>
      <c r="W153" s="42">
        <v>1</v>
      </c>
      <c r="X153" s="50" t="str">
        <f t="shared" si="11"/>
        <v>192.168.6.86</v>
      </c>
      <c r="Y153" s="51">
        <v>0</v>
      </c>
      <c r="Z153" s="51">
        <v>0</v>
      </c>
      <c r="AA153" s="52">
        <v>6</v>
      </c>
      <c r="AB153" s="52">
        <v>1</v>
      </c>
      <c r="AC153" s="52">
        <v>1</v>
      </c>
      <c r="AD153" s="74"/>
      <c r="AE153" s="75">
        <v>1</v>
      </c>
      <c r="AF153" s="72" t="s">
        <v>609</v>
      </c>
    </row>
    <row r="154" spans="1:32" ht="15.75" x14ac:dyDescent="0.25">
      <c r="A154" s="68">
        <v>70106017</v>
      </c>
      <c r="B154" s="69" t="s">
        <v>610</v>
      </c>
      <c r="C154" s="69" t="s">
        <v>572</v>
      </c>
      <c r="D154" s="69" t="s">
        <v>572</v>
      </c>
      <c r="E154" s="68" t="s">
        <v>573</v>
      </c>
      <c r="F154" s="52">
        <v>4</v>
      </c>
      <c r="G154" s="52">
        <v>4</v>
      </c>
      <c r="H154" s="51" t="s">
        <v>46</v>
      </c>
      <c r="I154" s="69" t="s">
        <v>371</v>
      </c>
      <c r="J154" s="70">
        <v>806</v>
      </c>
      <c r="K154" s="70"/>
      <c r="L154" s="71">
        <v>12000</v>
      </c>
      <c r="M154" s="52">
        <v>6</v>
      </c>
      <c r="N154" s="72" t="s">
        <v>574</v>
      </c>
      <c r="O154" s="73" t="s">
        <v>397</v>
      </c>
      <c r="P154" s="70"/>
      <c r="Q154" s="72">
        <v>105</v>
      </c>
      <c r="R154" s="72" t="s">
        <v>368</v>
      </c>
      <c r="S154" s="70">
        <v>127</v>
      </c>
      <c r="T154" s="70"/>
      <c r="U154" s="28" t="str">
        <f t="shared" si="9"/>
        <v>S7:[192.168.6.86|VFD1|S7ONLINE|01.00,192.168.6.86,02.02,1]DB310,REAL806</v>
      </c>
      <c r="V154" s="31" t="str">
        <f t="shared" si="10"/>
        <v>S7:[@LOCALSERVER]DB1,REAL12806</v>
      </c>
      <c r="W154" s="42">
        <v>0</v>
      </c>
      <c r="X154" s="50" t="str">
        <f t="shared" si="11"/>
        <v>192.168.6.86</v>
      </c>
      <c r="Y154" s="51">
        <v>0</v>
      </c>
      <c r="Z154" s="51">
        <v>0</v>
      </c>
      <c r="AA154" s="52">
        <v>6</v>
      </c>
      <c r="AB154" s="52">
        <v>0</v>
      </c>
      <c r="AC154" s="52">
        <v>2</v>
      </c>
      <c r="AD154" s="74"/>
      <c r="AE154" s="75">
        <v>1</v>
      </c>
      <c r="AF154" s="72" t="s">
        <v>611</v>
      </c>
    </row>
    <row r="155" spans="1:32" ht="15.75" x14ac:dyDescent="0.25">
      <c r="A155" s="40">
        <v>70107500</v>
      </c>
      <c r="B155" s="40" t="s">
        <v>1143</v>
      </c>
      <c r="C155" s="40" t="s">
        <v>1060</v>
      </c>
      <c r="D155" s="40" t="s">
        <v>1060</v>
      </c>
      <c r="E155" s="40" t="s">
        <v>1242</v>
      </c>
      <c r="F155" s="41">
        <v>18</v>
      </c>
      <c r="G155" s="41">
        <v>2</v>
      </c>
      <c r="H155" s="41" t="s">
        <v>46</v>
      </c>
      <c r="I155" s="40" t="s">
        <v>365</v>
      </c>
      <c r="J155" s="41">
        <v>750</v>
      </c>
      <c r="K155" s="40"/>
      <c r="L155" s="41">
        <v>15000</v>
      </c>
      <c r="M155" s="41">
        <v>1</v>
      </c>
      <c r="N155" s="43" t="s">
        <v>614</v>
      </c>
      <c r="O155" s="56" t="s">
        <v>382</v>
      </c>
      <c r="P155" s="40"/>
      <c r="Q155" s="41">
        <v>105</v>
      </c>
      <c r="R155" s="40" t="s">
        <v>368</v>
      </c>
      <c r="S155" s="41">
        <v>127</v>
      </c>
      <c r="T155" s="40"/>
      <c r="U155" s="28" t="str">
        <f t="shared" si="9"/>
        <v>S7:[192.168.6.39|VFD1|S7ONLINE|01.00,192.168.6.39,02.02,1]DB310,W750</v>
      </c>
      <c r="V155" s="31" t="str">
        <f t="shared" si="10"/>
        <v>S7:[@LOCALSERVER]DB1,W15750</v>
      </c>
      <c r="W155" s="41">
        <v>1</v>
      </c>
      <c r="X155" s="40" t="str">
        <f t="shared" si="11"/>
        <v>192.168.6.39</v>
      </c>
      <c r="Y155" s="41">
        <v>0</v>
      </c>
      <c r="Z155" s="41">
        <v>0</v>
      </c>
      <c r="AA155" s="41">
        <v>7</v>
      </c>
      <c r="AB155" s="41">
        <v>1</v>
      </c>
      <c r="AC155" s="41">
        <v>0</v>
      </c>
      <c r="AD155" s="40"/>
      <c r="AE155" s="41">
        <v>1</v>
      </c>
      <c r="AF155" s="77" t="s">
        <v>615</v>
      </c>
    </row>
    <row r="156" spans="1:32" ht="15.75" x14ac:dyDescent="0.25">
      <c r="A156" s="40">
        <v>70107501</v>
      </c>
      <c r="B156" s="40" t="s">
        <v>1144</v>
      </c>
      <c r="C156" s="40" t="s">
        <v>1060</v>
      </c>
      <c r="D156" s="40" t="s">
        <v>1060</v>
      </c>
      <c r="E156" s="40" t="s">
        <v>613</v>
      </c>
      <c r="F156" s="41">
        <v>4</v>
      </c>
      <c r="G156" s="41">
        <v>4</v>
      </c>
      <c r="H156" s="41" t="s">
        <v>46</v>
      </c>
      <c r="I156" s="40" t="s">
        <v>371</v>
      </c>
      <c r="J156" s="41">
        <v>752</v>
      </c>
      <c r="K156" s="40"/>
      <c r="L156" s="41">
        <v>15000</v>
      </c>
      <c r="M156" s="41">
        <v>1</v>
      </c>
      <c r="N156" s="43" t="s">
        <v>614</v>
      </c>
      <c r="O156" s="56" t="s">
        <v>385</v>
      </c>
      <c r="P156" s="40" t="s">
        <v>379</v>
      </c>
      <c r="Q156" s="41">
        <v>105</v>
      </c>
      <c r="R156" s="40" t="s">
        <v>368</v>
      </c>
      <c r="S156" s="41">
        <v>127</v>
      </c>
      <c r="T156" s="40"/>
      <c r="U156" s="28" t="str">
        <f t="shared" si="9"/>
        <v>S7:[192.168.6.39|VFD1|S7ONLINE|01.00,192.168.6.39,02.02,1]DB310,REAL752</v>
      </c>
      <c r="V156" s="31" t="str">
        <f t="shared" si="10"/>
        <v>S7:[@LOCALSERVER]DB1,REAL15752</v>
      </c>
      <c r="W156" s="41">
        <v>1</v>
      </c>
      <c r="X156" s="40" t="str">
        <f t="shared" si="11"/>
        <v>192.168.6.39</v>
      </c>
      <c r="Y156" s="41">
        <v>0</v>
      </c>
      <c r="Z156" s="41">
        <v>0</v>
      </c>
      <c r="AA156" s="41">
        <v>6</v>
      </c>
      <c r="AB156" s="41">
        <v>1</v>
      </c>
      <c r="AC156" s="41">
        <v>1</v>
      </c>
      <c r="AD156" s="40"/>
      <c r="AE156" s="41">
        <v>1</v>
      </c>
      <c r="AF156" s="77" t="s">
        <v>616</v>
      </c>
    </row>
    <row r="157" spans="1:32" ht="15.75" x14ac:dyDescent="0.25">
      <c r="A157" s="40">
        <v>70107502</v>
      </c>
      <c r="B157" s="40" t="s">
        <v>1145</v>
      </c>
      <c r="C157" s="40" t="s">
        <v>1060</v>
      </c>
      <c r="D157" s="40" t="s">
        <v>1060</v>
      </c>
      <c r="E157" s="40" t="s">
        <v>613</v>
      </c>
      <c r="F157" s="41">
        <v>4</v>
      </c>
      <c r="G157" s="41">
        <v>4</v>
      </c>
      <c r="H157" s="41" t="s">
        <v>46</v>
      </c>
      <c r="I157" s="40" t="s">
        <v>371</v>
      </c>
      <c r="J157" s="41">
        <v>756</v>
      </c>
      <c r="K157" s="40"/>
      <c r="L157" s="41">
        <v>15000</v>
      </c>
      <c r="M157" s="41">
        <v>1</v>
      </c>
      <c r="N157" s="43" t="s">
        <v>614</v>
      </c>
      <c r="O157" s="56" t="s">
        <v>388</v>
      </c>
      <c r="P157" s="40"/>
      <c r="Q157" s="41">
        <v>105</v>
      </c>
      <c r="R157" s="40" t="s">
        <v>368</v>
      </c>
      <c r="S157" s="41">
        <v>127</v>
      </c>
      <c r="T157" s="40"/>
      <c r="U157" s="28" t="str">
        <f t="shared" si="9"/>
        <v>S7:[192.168.6.39|VFD1|S7ONLINE|01.00,192.168.6.39,02.02,1]DB310,REAL756</v>
      </c>
      <c r="V157" s="31" t="str">
        <f t="shared" si="10"/>
        <v>S7:[@LOCALSERVER]DB1,REAL15756</v>
      </c>
      <c r="W157" s="41">
        <v>0</v>
      </c>
      <c r="X157" s="40" t="str">
        <f t="shared" si="11"/>
        <v>192.168.6.39</v>
      </c>
      <c r="Y157" s="41">
        <v>0</v>
      </c>
      <c r="Z157" s="41">
        <v>0</v>
      </c>
      <c r="AA157" s="41">
        <v>6</v>
      </c>
      <c r="AB157" s="41">
        <v>0</v>
      </c>
      <c r="AC157" s="41">
        <v>2</v>
      </c>
      <c r="AD157" s="40"/>
      <c r="AE157" s="41">
        <v>1</v>
      </c>
      <c r="AF157" s="77" t="s">
        <v>617</v>
      </c>
    </row>
    <row r="158" spans="1:32" ht="15.75" x14ac:dyDescent="0.25">
      <c r="A158" s="40">
        <v>70107503</v>
      </c>
      <c r="B158" s="40" t="s">
        <v>1146</v>
      </c>
      <c r="C158" s="40" t="s">
        <v>1060</v>
      </c>
      <c r="D158" s="40" t="s">
        <v>1060</v>
      </c>
      <c r="E158" s="40" t="s">
        <v>613</v>
      </c>
      <c r="F158" s="41">
        <v>18</v>
      </c>
      <c r="G158" s="41">
        <v>2</v>
      </c>
      <c r="H158" s="41" t="s">
        <v>46</v>
      </c>
      <c r="I158" s="40" t="s">
        <v>365</v>
      </c>
      <c r="J158" s="41">
        <v>760</v>
      </c>
      <c r="K158" s="40"/>
      <c r="L158" s="41">
        <v>15000</v>
      </c>
      <c r="M158" s="41">
        <v>2</v>
      </c>
      <c r="N158" s="43" t="s">
        <v>614</v>
      </c>
      <c r="O158" s="56" t="s">
        <v>523</v>
      </c>
      <c r="P158" s="40"/>
      <c r="Q158" s="41">
        <v>105</v>
      </c>
      <c r="R158" s="40" t="s">
        <v>368</v>
      </c>
      <c r="S158" s="41">
        <v>127</v>
      </c>
      <c r="T158" s="40"/>
      <c r="U158" s="28" t="str">
        <f t="shared" si="9"/>
        <v>S7:[192.168.6.39|VFD1|S7ONLINE|01.00,192.168.6.39,02.02,1]DB310,W760</v>
      </c>
      <c r="V158" s="31" t="str">
        <f t="shared" si="10"/>
        <v>S7:[@LOCALSERVER]DB1,W15760</v>
      </c>
      <c r="W158" s="41">
        <v>1</v>
      </c>
      <c r="X158" s="40" t="str">
        <f t="shared" si="11"/>
        <v>192.168.6.39</v>
      </c>
      <c r="Y158" s="41">
        <v>0</v>
      </c>
      <c r="Z158" s="41">
        <v>0</v>
      </c>
      <c r="AA158" s="41">
        <v>7</v>
      </c>
      <c r="AB158" s="41">
        <v>1</v>
      </c>
      <c r="AC158" s="41">
        <v>0</v>
      </c>
      <c r="AD158" s="40"/>
      <c r="AE158" s="41">
        <v>1</v>
      </c>
      <c r="AF158" s="43" t="s">
        <v>618</v>
      </c>
    </row>
    <row r="159" spans="1:32" ht="15.75" x14ac:dyDescent="0.25">
      <c r="A159" s="40">
        <v>70107504</v>
      </c>
      <c r="B159" s="40" t="s">
        <v>1147</v>
      </c>
      <c r="C159" s="40" t="s">
        <v>1060</v>
      </c>
      <c r="D159" s="40" t="s">
        <v>1060</v>
      </c>
      <c r="E159" s="40" t="s">
        <v>613</v>
      </c>
      <c r="F159" s="41">
        <v>4</v>
      </c>
      <c r="G159" s="41">
        <v>4</v>
      </c>
      <c r="H159" s="41" t="s">
        <v>46</v>
      </c>
      <c r="I159" s="40" t="s">
        <v>371</v>
      </c>
      <c r="J159" s="41">
        <v>762</v>
      </c>
      <c r="K159" s="40"/>
      <c r="L159" s="41">
        <v>15000</v>
      </c>
      <c r="M159" s="41">
        <v>2</v>
      </c>
      <c r="N159" s="43" t="s">
        <v>614</v>
      </c>
      <c r="O159" s="56" t="s">
        <v>394</v>
      </c>
      <c r="P159" s="40" t="s">
        <v>379</v>
      </c>
      <c r="Q159" s="41">
        <v>105</v>
      </c>
      <c r="R159" s="40" t="s">
        <v>368</v>
      </c>
      <c r="S159" s="41">
        <v>127</v>
      </c>
      <c r="T159" s="40"/>
      <c r="U159" s="28" t="str">
        <f t="shared" si="9"/>
        <v>S7:[192.168.6.39|VFD1|S7ONLINE|01.00,192.168.6.39,02.02,1]DB310,REAL762</v>
      </c>
      <c r="V159" s="31" t="str">
        <f t="shared" si="10"/>
        <v>S7:[@LOCALSERVER]DB1,REAL15762</v>
      </c>
      <c r="W159" s="41">
        <v>1</v>
      </c>
      <c r="X159" s="40" t="str">
        <f t="shared" si="11"/>
        <v>192.168.6.39</v>
      </c>
      <c r="Y159" s="41">
        <v>0</v>
      </c>
      <c r="Z159" s="41">
        <v>0</v>
      </c>
      <c r="AA159" s="41">
        <v>6</v>
      </c>
      <c r="AB159" s="41">
        <v>1</v>
      </c>
      <c r="AC159" s="41">
        <v>1</v>
      </c>
      <c r="AD159" s="40"/>
      <c r="AE159" s="41">
        <v>1</v>
      </c>
      <c r="AF159" s="43" t="s">
        <v>619</v>
      </c>
    </row>
    <row r="160" spans="1:32" ht="15.75" x14ac:dyDescent="0.25">
      <c r="A160" s="40">
        <v>70107505</v>
      </c>
      <c r="B160" s="40" t="s">
        <v>1148</v>
      </c>
      <c r="C160" s="40" t="s">
        <v>1060</v>
      </c>
      <c r="D160" s="40" t="s">
        <v>1060</v>
      </c>
      <c r="E160" s="40" t="s">
        <v>613</v>
      </c>
      <c r="F160" s="41">
        <v>4</v>
      </c>
      <c r="G160" s="41">
        <v>4</v>
      </c>
      <c r="H160" s="41" t="s">
        <v>46</v>
      </c>
      <c r="I160" s="40" t="s">
        <v>371</v>
      </c>
      <c r="J160" s="41">
        <v>766</v>
      </c>
      <c r="K160" s="40"/>
      <c r="L160" s="41">
        <v>15000</v>
      </c>
      <c r="M160" s="41">
        <v>2</v>
      </c>
      <c r="N160" s="43" t="s">
        <v>614</v>
      </c>
      <c r="O160" s="56" t="s">
        <v>397</v>
      </c>
      <c r="P160" s="40"/>
      <c r="Q160" s="41">
        <v>105</v>
      </c>
      <c r="R160" s="40" t="s">
        <v>368</v>
      </c>
      <c r="S160" s="41">
        <v>127</v>
      </c>
      <c r="T160" s="40"/>
      <c r="U160" s="28" t="str">
        <f t="shared" si="9"/>
        <v>S7:[192.168.6.39|VFD1|S7ONLINE|01.00,192.168.6.39,02.02,1]DB310,REAL766</v>
      </c>
      <c r="V160" s="31" t="str">
        <f t="shared" si="10"/>
        <v>S7:[@LOCALSERVER]DB1,REAL15766</v>
      </c>
      <c r="W160" s="41">
        <v>0</v>
      </c>
      <c r="X160" s="40" t="str">
        <f t="shared" si="11"/>
        <v>192.168.6.39</v>
      </c>
      <c r="Y160" s="41">
        <v>0</v>
      </c>
      <c r="Z160" s="41">
        <v>0</v>
      </c>
      <c r="AA160" s="41">
        <v>6</v>
      </c>
      <c r="AB160" s="41">
        <v>0</v>
      </c>
      <c r="AC160" s="41">
        <v>2</v>
      </c>
      <c r="AD160" s="40"/>
      <c r="AE160" s="41">
        <v>1</v>
      </c>
      <c r="AF160" s="43" t="s">
        <v>620</v>
      </c>
    </row>
    <row r="161" spans="1:32" ht="15.75" x14ac:dyDescent="0.25">
      <c r="A161" s="40">
        <v>70107506</v>
      </c>
      <c r="B161" s="40" t="s">
        <v>1149</v>
      </c>
      <c r="C161" s="40" t="s">
        <v>1060</v>
      </c>
      <c r="D161" s="40" t="s">
        <v>1060</v>
      </c>
      <c r="E161" s="40" t="s">
        <v>613</v>
      </c>
      <c r="F161" s="41">
        <v>18</v>
      </c>
      <c r="G161" s="41">
        <v>2</v>
      </c>
      <c r="H161" s="41" t="s">
        <v>46</v>
      </c>
      <c r="I161" s="40" t="s">
        <v>365</v>
      </c>
      <c r="J161" s="41">
        <v>770</v>
      </c>
      <c r="K161" s="40"/>
      <c r="L161" s="41">
        <v>15000</v>
      </c>
      <c r="M161" s="41">
        <v>3</v>
      </c>
      <c r="N161" s="77" t="s">
        <v>621</v>
      </c>
      <c r="O161" s="78" t="s">
        <v>622</v>
      </c>
      <c r="P161" s="40"/>
      <c r="Q161" s="41">
        <v>105</v>
      </c>
      <c r="R161" s="40" t="s">
        <v>368</v>
      </c>
      <c r="S161" s="41">
        <v>127</v>
      </c>
      <c r="T161" s="40"/>
      <c r="U161" s="28" t="str">
        <f t="shared" si="9"/>
        <v>S7:[192.168.6.39|VFD1|S7ONLINE|01.00,192.168.6.39,02.02,1]DB310,W770</v>
      </c>
      <c r="V161" s="31" t="str">
        <f t="shared" si="10"/>
        <v>S7:[@LOCALSERVER]DB1,W15770</v>
      </c>
      <c r="W161" s="41">
        <v>1</v>
      </c>
      <c r="X161" s="40" t="str">
        <f t="shared" si="11"/>
        <v>192.168.6.39</v>
      </c>
      <c r="Y161" s="41">
        <v>0</v>
      </c>
      <c r="Z161" s="41">
        <v>0</v>
      </c>
      <c r="AA161" s="41">
        <v>7</v>
      </c>
      <c r="AB161" s="41">
        <v>1</v>
      </c>
      <c r="AC161" s="41">
        <v>0</v>
      </c>
      <c r="AD161" s="79"/>
      <c r="AE161" s="41">
        <v>1</v>
      </c>
      <c r="AF161" s="77" t="s">
        <v>623</v>
      </c>
    </row>
    <row r="162" spans="1:32" ht="15.75" x14ac:dyDescent="0.25">
      <c r="A162" s="40">
        <v>70107507</v>
      </c>
      <c r="B162" s="40" t="s">
        <v>1150</v>
      </c>
      <c r="C162" s="40" t="s">
        <v>1060</v>
      </c>
      <c r="D162" s="40" t="s">
        <v>1060</v>
      </c>
      <c r="E162" s="40" t="s">
        <v>613</v>
      </c>
      <c r="F162" s="41">
        <v>4</v>
      </c>
      <c r="G162" s="41">
        <v>4</v>
      </c>
      <c r="H162" s="41" t="s">
        <v>46</v>
      </c>
      <c r="I162" s="40" t="s">
        <v>371</v>
      </c>
      <c r="J162" s="41">
        <v>772</v>
      </c>
      <c r="K162" s="40"/>
      <c r="L162" s="41">
        <v>15000</v>
      </c>
      <c r="M162" s="41">
        <v>3</v>
      </c>
      <c r="N162" s="77" t="s">
        <v>621</v>
      </c>
      <c r="O162" s="78" t="s">
        <v>624</v>
      </c>
      <c r="P162" s="40" t="s">
        <v>374</v>
      </c>
      <c r="Q162" s="41">
        <v>105</v>
      </c>
      <c r="R162" s="40" t="s">
        <v>368</v>
      </c>
      <c r="S162" s="41">
        <v>127</v>
      </c>
      <c r="T162" s="40"/>
      <c r="U162" s="28" t="str">
        <f t="shared" si="9"/>
        <v>S7:[192.168.6.39|VFD1|S7ONLINE|01.00,192.168.6.39,02.02,1]DB310,REAL772</v>
      </c>
      <c r="V162" s="31" t="str">
        <f t="shared" si="10"/>
        <v>S7:[@LOCALSERVER]DB1,REAL15772</v>
      </c>
      <c r="W162" s="41">
        <v>1</v>
      </c>
      <c r="X162" s="40" t="str">
        <f t="shared" si="11"/>
        <v>192.168.6.39</v>
      </c>
      <c r="Y162" s="41">
        <v>0</v>
      </c>
      <c r="Z162" s="41">
        <v>0</v>
      </c>
      <c r="AA162" s="41">
        <v>6</v>
      </c>
      <c r="AB162" s="41">
        <v>1</v>
      </c>
      <c r="AC162" s="41">
        <v>1</v>
      </c>
      <c r="AD162" s="79"/>
      <c r="AE162" s="41">
        <v>1</v>
      </c>
      <c r="AF162" s="77" t="s">
        <v>625</v>
      </c>
    </row>
    <row r="163" spans="1:32" ht="15.75" x14ac:dyDescent="0.25">
      <c r="A163" s="40">
        <v>70107508</v>
      </c>
      <c r="B163" s="40" t="s">
        <v>1151</v>
      </c>
      <c r="C163" s="40" t="s">
        <v>1060</v>
      </c>
      <c r="D163" s="40" t="s">
        <v>1060</v>
      </c>
      <c r="E163" s="40" t="s">
        <v>613</v>
      </c>
      <c r="F163" s="41">
        <v>4</v>
      </c>
      <c r="G163" s="41">
        <v>4</v>
      </c>
      <c r="H163" s="41" t="s">
        <v>46</v>
      </c>
      <c r="I163" s="40" t="s">
        <v>371</v>
      </c>
      <c r="J163" s="41">
        <v>776</v>
      </c>
      <c r="K163" s="40"/>
      <c r="L163" s="41">
        <v>15000</v>
      </c>
      <c r="M163" s="41">
        <v>3</v>
      </c>
      <c r="N163" s="77" t="s">
        <v>621</v>
      </c>
      <c r="O163" s="78" t="s">
        <v>626</v>
      </c>
      <c r="P163" s="40" t="s">
        <v>374</v>
      </c>
      <c r="Q163" s="41">
        <v>105</v>
      </c>
      <c r="R163" s="40" t="s">
        <v>368</v>
      </c>
      <c r="S163" s="41">
        <v>127</v>
      </c>
      <c r="T163" s="40"/>
      <c r="U163" s="28" t="str">
        <f t="shared" si="9"/>
        <v>S7:[192.168.6.39|VFD1|S7ONLINE|01.00,192.168.6.39,02.02,1]DB310,REAL776</v>
      </c>
      <c r="V163" s="31" t="str">
        <f t="shared" si="10"/>
        <v>S7:[@LOCALSERVER]DB1,REAL15776</v>
      </c>
      <c r="W163" s="41">
        <v>1</v>
      </c>
      <c r="X163" s="40" t="str">
        <f t="shared" si="11"/>
        <v>192.168.6.39</v>
      </c>
      <c r="Y163" s="41">
        <v>0</v>
      </c>
      <c r="Z163" s="41">
        <v>0</v>
      </c>
      <c r="AA163" s="41">
        <v>6</v>
      </c>
      <c r="AB163" s="41">
        <v>1</v>
      </c>
      <c r="AC163" s="41">
        <v>2</v>
      </c>
      <c r="AD163" s="79"/>
      <c r="AE163" s="41">
        <v>1</v>
      </c>
      <c r="AF163" s="77" t="s">
        <v>627</v>
      </c>
    </row>
    <row r="164" spans="1:32" ht="15.75" x14ac:dyDescent="0.25">
      <c r="A164" s="40">
        <v>70107509</v>
      </c>
      <c r="B164" s="40" t="s">
        <v>1152</v>
      </c>
      <c r="C164" s="40" t="s">
        <v>1060</v>
      </c>
      <c r="D164" s="40" t="s">
        <v>1060</v>
      </c>
      <c r="E164" s="40" t="s">
        <v>613</v>
      </c>
      <c r="F164" s="41">
        <v>18</v>
      </c>
      <c r="G164" s="41">
        <v>2</v>
      </c>
      <c r="H164" s="41" t="s">
        <v>46</v>
      </c>
      <c r="I164" s="40" t="s">
        <v>365</v>
      </c>
      <c r="J164" s="41">
        <v>780</v>
      </c>
      <c r="K164" s="40"/>
      <c r="L164" s="41">
        <v>15000</v>
      </c>
      <c r="M164" s="41">
        <v>4</v>
      </c>
      <c r="N164" s="77" t="s">
        <v>621</v>
      </c>
      <c r="O164" s="78" t="s">
        <v>622</v>
      </c>
      <c r="P164" s="40"/>
      <c r="Q164" s="41">
        <v>105</v>
      </c>
      <c r="R164" s="40" t="s">
        <v>368</v>
      </c>
      <c r="S164" s="41">
        <v>127</v>
      </c>
      <c r="T164" s="40"/>
      <c r="U164" s="28" t="str">
        <f t="shared" si="9"/>
        <v>S7:[192.168.6.39|VFD1|S7ONLINE|01.00,192.168.6.39,02.02,1]DB310,W780</v>
      </c>
      <c r="V164" s="31" t="str">
        <f t="shared" si="10"/>
        <v>S7:[@LOCALSERVER]DB1,W15780</v>
      </c>
      <c r="W164" s="41">
        <v>1</v>
      </c>
      <c r="X164" s="40" t="str">
        <f t="shared" si="11"/>
        <v>192.168.6.39</v>
      </c>
      <c r="Y164" s="41">
        <v>0</v>
      </c>
      <c r="Z164" s="41">
        <v>0</v>
      </c>
      <c r="AA164" s="41">
        <v>7</v>
      </c>
      <c r="AB164" s="41">
        <v>1</v>
      </c>
      <c r="AC164" s="41">
        <v>0</v>
      </c>
      <c r="AD164" s="79"/>
      <c r="AE164" s="41">
        <v>1</v>
      </c>
      <c r="AF164" s="43" t="s">
        <v>628</v>
      </c>
    </row>
    <row r="165" spans="1:32" ht="15.75" x14ac:dyDescent="0.25">
      <c r="A165" s="40">
        <v>70107510</v>
      </c>
      <c r="B165" s="40" t="s">
        <v>1153</v>
      </c>
      <c r="C165" s="40" t="s">
        <v>1060</v>
      </c>
      <c r="D165" s="40" t="s">
        <v>1060</v>
      </c>
      <c r="E165" s="40" t="s">
        <v>613</v>
      </c>
      <c r="F165" s="41">
        <v>4</v>
      </c>
      <c r="G165" s="41">
        <v>4</v>
      </c>
      <c r="H165" s="41" t="s">
        <v>46</v>
      </c>
      <c r="I165" s="40" t="s">
        <v>371</v>
      </c>
      <c r="J165" s="41">
        <v>782</v>
      </c>
      <c r="K165" s="40"/>
      <c r="L165" s="41">
        <v>15000</v>
      </c>
      <c r="M165" s="41">
        <v>4</v>
      </c>
      <c r="N165" s="77" t="s">
        <v>621</v>
      </c>
      <c r="O165" s="78" t="s">
        <v>629</v>
      </c>
      <c r="P165" s="40" t="s">
        <v>374</v>
      </c>
      <c r="Q165" s="41">
        <v>105</v>
      </c>
      <c r="R165" s="40" t="s">
        <v>368</v>
      </c>
      <c r="S165" s="41">
        <v>127</v>
      </c>
      <c r="T165" s="40"/>
      <c r="U165" s="28" t="str">
        <f t="shared" si="9"/>
        <v>S7:[192.168.6.39|VFD1|S7ONLINE|01.00,192.168.6.39,02.02,1]DB310,REAL782</v>
      </c>
      <c r="V165" s="31" t="str">
        <f t="shared" si="10"/>
        <v>S7:[@LOCALSERVER]DB1,REAL15782</v>
      </c>
      <c r="W165" s="41">
        <v>1</v>
      </c>
      <c r="X165" s="40" t="str">
        <f t="shared" si="11"/>
        <v>192.168.6.39</v>
      </c>
      <c r="Y165" s="41">
        <v>0</v>
      </c>
      <c r="Z165" s="41">
        <v>0</v>
      </c>
      <c r="AA165" s="41">
        <v>6</v>
      </c>
      <c r="AB165" s="41">
        <v>1</v>
      </c>
      <c r="AC165" s="41">
        <v>1</v>
      </c>
      <c r="AD165" s="79"/>
      <c r="AE165" s="41">
        <v>1</v>
      </c>
      <c r="AF165" s="77" t="s">
        <v>630</v>
      </c>
    </row>
    <row r="166" spans="1:32" ht="15.75" x14ac:dyDescent="0.25">
      <c r="A166" s="40">
        <v>70107511</v>
      </c>
      <c r="B166" s="40" t="s">
        <v>1154</v>
      </c>
      <c r="C166" s="40" t="s">
        <v>1060</v>
      </c>
      <c r="D166" s="40" t="s">
        <v>1060</v>
      </c>
      <c r="E166" s="40" t="s">
        <v>613</v>
      </c>
      <c r="F166" s="41">
        <v>4</v>
      </c>
      <c r="G166" s="41">
        <v>4</v>
      </c>
      <c r="H166" s="41" t="s">
        <v>46</v>
      </c>
      <c r="I166" s="40" t="s">
        <v>371</v>
      </c>
      <c r="J166" s="41">
        <v>786</v>
      </c>
      <c r="K166" s="40"/>
      <c r="L166" s="41">
        <v>15000</v>
      </c>
      <c r="M166" s="41">
        <v>4</v>
      </c>
      <c r="N166" s="77" t="s">
        <v>621</v>
      </c>
      <c r="O166" s="78" t="s">
        <v>631</v>
      </c>
      <c r="P166" s="40" t="s">
        <v>374</v>
      </c>
      <c r="Q166" s="41">
        <v>105</v>
      </c>
      <c r="R166" s="40" t="s">
        <v>368</v>
      </c>
      <c r="S166" s="41">
        <v>127</v>
      </c>
      <c r="T166" s="40"/>
      <c r="U166" s="28" t="str">
        <f t="shared" si="9"/>
        <v>S7:[192.168.6.39|VFD1|S7ONLINE|01.00,192.168.6.39,02.02,1]DB310,REAL786</v>
      </c>
      <c r="V166" s="31" t="str">
        <f t="shared" si="10"/>
        <v>S7:[@LOCALSERVER]DB1,REAL15786</v>
      </c>
      <c r="W166" s="41">
        <v>1</v>
      </c>
      <c r="X166" s="40" t="str">
        <f t="shared" si="11"/>
        <v>192.168.6.39</v>
      </c>
      <c r="Y166" s="41">
        <v>0</v>
      </c>
      <c r="Z166" s="41">
        <v>0</v>
      </c>
      <c r="AA166" s="41">
        <v>6</v>
      </c>
      <c r="AB166" s="41">
        <v>1</v>
      </c>
      <c r="AC166" s="41">
        <v>2</v>
      </c>
      <c r="AD166" s="79"/>
      <c r="AE166" s="41">
        <v>1</v>
      </c>
      <c r="AF166" s="77" t="s">
        <v>632</v>
      </c>
    </row>
    <row r="167" spans="1:32" ht="15.75" x14ac:dyDescent="0.25">
      <c r="A167" s="40">
        <v>70107512</v>
      </c>
      <c r="B167" s="40" t="s">
        <v>1155</v>
      </c>
      <c r="C167" s="40" t="s">
        <v>1060</v>
      </c>
      <c r="D167" s="40" t="s">
        <v>1060</v>
      </c>
      <c r="E167" s="40" t="s">
        <v>613</v>
      </c>
      <c r="F167" s="41">
        <v>18</v>
      </c>
      <c r="G167" s="41">
        <v>2</v>
      </c>
      <c r="H167" s="41" t="s">
        <v>46</v>
      </c>
      <c r="I167" s="40" t="s">
        <v>365</v>
      </c>
      <c r="J167" s="41">
        <v>790</v>
      </c>
      <c r="K167" s="40"/>
      <c r="L167" s="41">
        <v>15000</v>
      </c>
      <c r="M167" s="41">
        <v>5</v>
      </c>
      <c r="N167" s="43" t="s">
        <v>614</v>
      </c>
      <c r="O167" s="78" t="s">
        <v>367</v>
      </c>
      <c r="P167" s="40"/>
      <c r="Q167" s="41">
        <v>105</v>
      </c>
      <c r="R167" s="40" t="s">
        <v>368</v>
      </c>
      <c r="S167" s="41">
        <v>127</v>
      </c>
      <c r="T167" s="40"/>
      <c r="U167" s="28" t="str">
        <f t="shared" si="9"/>
        <v>S7:[192.168.6.39|VFD1|S7ONLINE|01.00,192.168.6.39,02.02,1]DB310,W790</v>
      </c>
      <c r="V167" s="31" t="str">
        <f t="shared" si="10"/>
        <v>S7:[@LOCALSERVER]DB1,W15790</v>
      </c>
      <c r="W167" s="41">
        <v>1</v>
      </c>
      <c r="X167" s="40" t="str">
        <f t="shared" si="11"/>
        <v>192.168.6.39</v>
      </c>
      <c r="Y167" s="41">
        <v>0</v>
      </c>
      <c r="Z167" s="41">
        <v>0</v>
      </c>
      <c r="AA167" s="41">
        <v>7</v>
      </c>
      <c r="AB167" s="41">
        <v>1</v>
      </c>
      <c r="AC167" s="41">
        <v>0</v>
      </c>
      <c r="AD167" s="79"/>
      <c r="AE167" s="41">
        <v>1</v>
      </c>
      <c r="AF167" s="77" t="s">
        <v>633</v>
      </c>
    </row>
    <row r="168" spans="1:32" ht="15.75" x14ac:dyDescent="0.25">
      <c r="A168" s="40">
        <v>70107513</v>
      </c>
      <c r="B168" s="40" t="s">
        <v>1156</v>
      </c>
      <c r="C168" s="40" t="s">
        <v>1060</v>
      </c>
      <c r="D168" s="40" t="s">
        <v>1060</v>
      </c>
      <c r="E168" s="40" t="s">
        <v>613</v>
      </c>
      <c r="F168" s="41">
        <v>4</v>
      </c>
      <c r="G168" s="41">
        <v>4</v>
      </c>
      <c r="H168" s="41" t="s">
        <v>46</v>
      </c>
      <c r="I168" s="40" t="s">
        <v>371</v>
      </c>
      <c r="J168" s="41">
        <v>792</v>
      </c>
      <c r="K168" s="40"/>
      <c r="L168" s="41">
        <v>15000</v>
      </c>
      <c r="M168" s="41">
        <v>5</v>
      </c>
      <c r="N168" s="43" t="s">
        <v>614</v>
      </c>
      <c r="O168" s="56" t="s">
        <v>528</v>
      </c>
      <c r="P168" s="40" t="s">
        <v>374</v>
      </c>
      <c r="Q168" s="41">
        <v>105</v>
      </c>
      <c r="R168" s="40" t="s">
        <v>368</v>
      </c>
      <c r="S168" s="41">
        <v>127</v>
      </c>
      <c r="T168" s="40"/>
      <c r="U168" s="28" t="str">
        <f t="shared" si="9"/>
        <v>S7:[192.168.6.39|VFD1|S7ONLINE|01.00,192.168.6.39,02.02,1]DB310,REAL792</v>
      </c>
      <c r="V168" s="31" t="str">
        <f t="shared" si="10"/>
        <v>S7:[@LOCALSERVER]DB1,REAL15792</v>
      </c>
      <c r="W168" s="41">
        <v>1</v>
      </c>
      <c r="X168" s="40" t="str">
        <f t="shared" si="11"/>
        <v>192.168.6.39</v>
      </c>
      <c r="Y168" s="41">
        <v>0</v>
      </c>
      <c r="Z168" s="41">
        <v>0</v>
      </c>
      <c r="AA168" s="41">
        <v>6</v>
      </c>
      <c r="AB168" s="41">
        <v>1</v>
      </c>
      <c r="AC168" s="41">
        <v>1</v>
      </c>
      <c r="AD168" s="79"/>
      <c r="AE168" s="41">
        <v>1</v>
      </c>
      <c r="AF168" s="43" t="s">
        <v>634</v>
      </c>
    </row>
    <row r="169" spans="1:32" ht="15.75" x14ac:dyDescent="0.25">
      <c r="A169" s="40">
        <v>70107514</v>
      </c>
      <c r="B169" s="40" t="s">
        <v>1157</v>
      </c>
      <c r="C169" s="40" t="s">
        <v>1060</v>
      </c>
      <c r="D169" s="40" t="s">
        <v>1060</v>
      </c>
      <c r="E169" s="40" t="s">
        <v>613</v>
      </c>
      <c r="F169" s="41">
        <v>4</v>
      </c>
      <c r="G169" s="41">
        <v>4</v>
      </c>
      <c r="H169" s="41" t="s">
        <v>46</v>
      </c>
      <c r="I169" s="40" t="s">
        <v>371</v>
      </c>
      <c r="J169" s="41">
        <v>796</v>
      </c>
      <c r="K169" s="40"/>
      <c r="L169" s="41">
        <v>15000</v>
      </c>
      <c r="M169" s="41">
        <v>5</v>
      </c>
      <c r="N169" s="43" t="s">
        <v>614</v>
      </c>
      <c r="O169" s="56" t="s">
        <v>530</v>
      </c>
      <c r="P169" s="40" t="s">
        <v>379</v>
      </c>
      <c r="Q169" s="41">
        <v>105</v>
      </c>
      <c r="R169" s="40" t="s">
        <v>368</v>
      </c>
      <c r="S169" s="41">
        <v>127</v>
      </c>
      <c r="T169" s="40"/>
      <c r="U169" s="28" t="str">
        <f t="shared" si="9"/>
        <v>S7:[192.168.6.39|VFD1|S7ONLINE|01.00,192.168.6.39,02.02,1]DB310,REAL796</v>
      </c>
      <c r="V169" s="31" t="str">
        <f t="shared" si="10"/>
        <v>S7:[@LOCALSERVER]DB1,REAL15796</v>
      </c>
      <c r="W169" s="41">
        <v>1</v>
      </c>
      <c r="X169" s="40" t="str">
        <f t="shared" si="11"/>
        <v>192.168.6.39</v>
      </c>
      <c r="Y169" s="41">
        <v>0</v>
      </c>
      <c r="Z169" s="41">
        <v>0</v>
      </c>
      <c r="AA169" s="41">
        <v>6</v>
      </c>
      <c r="AB169" s="41">
        <v>1</v>
      </c>
      <c r="AC169" s="41">
        <v>2</v>
      </c>
      <c r="AD169" s="79"/>
      <c r="AE169" s="41">
        <v>1</v>
      </c>
      <c r="AF169" s="43" t="s">
        <v>635</v>
      </c>
    </row>
    <row r="170" spans="1:32" ht="15.75" x14ac:dyDescent="0.25">
      <c r="A170" s="57">
        <v>70108000</v>
      </c>
      <c r="B170" s="58" t="s">
        <v>636</v>
      </c>
      <c r="C170" s="58" t="s">
        <v>637</v>
      </c>
      <c r="D170" s="58" t="s">
        <v>637</v>
      </c>
      <c r="E170" s="57" t="s">
        <v>1246</v>
      </c>
      <c r="F170" s="59">
        <v>18</v>
      </c>
      <c r="G170" s="59">
        <v>2</v>
      </c>
      <c r="H170" s="60" t="s">
        <v>46</v>
      </c>
      <c r="I170" s="58" t="s">
        <v>365</v>
      </c>
      <c r="J170" s="61">
        <v>750</v>
      </c>
      <c r="K170" s="61"/>
      <c r="L170" s="62">
        <v>16000</v>
      </c>
      <c r="M170" s="59">
        <v>1</v>
      </c>
      <c r="N170" s="80" t="s">
        <v>639</v>
      </c>
      <c r="O170" s="81" t="s">
        <v>382</v>
      </c>
      <c r="P170" s="61"/>
      <c r="Q170" s="63">
        <v>105</v>
      </c>
      <c r="R170" s="63" t="s">
        <v>368</v>
      </c>
      <c r="S170" s="61">
        <v>127</v>
      </c>
      <c r="T170" s="61"/>
      <c r="U170" s="28" t="str">
        <f t="shared" si="9"/>
        <v>S7:[192.168.6.44|VFD1|S7ONLINE|01.00,192.168.6.44,02.02,1]DB310,W750</v>
      </c>
      <c r="V170" s="31" t="str">
        <f t="shared" si="10"/>
        <v>S7:[@LOCALSERVER]DB1,W16750</v>
      </c>
      <c r="W170" s="32">
        <v>1</v>
      </c>
      <c r="X170" s="66" t="str">
        <f t="shared" si="11"/>
        <v>192.168.6.44</v>
      </c>
      <c r="Y170" s="60">
        <v>0</v>
      </c>
      <c r="Z170" s="60">
        <v>0</v>
      </c>
      <c r="AA170" s="59">
        <v>7</v>
      </c>
      <c r="AB170" s="59">
        <v>1</v>
      </c>
      <c r="AC170" s="59">
        <v>0</v>
      </c>
      <c r="AD170" s="82"/>
      <c r="AE170" s="35">
        <v>1</v>
      </c>
      <c r="AF170" s="83" t="s">
        <v>640</v>
      </c>
    </row>
    <row r="171" spans="1:32" ht="15.75" x14ac:dyDescent="0.25">
      <c r="A171" s="57">
        <v>70108001</v>
      </c>
      <c r="B171" s="58" t="s">
        <v>641</v>
      </c>
      <c r="C171" s="58" t="s">
        <v>637</v>
      </c>
      <c r="D171" s="58" t="s">
        <v>637</v>
      </c>
      <c r="E171" s="57" t="s">
        <v>638</v>
      </c>
      <c r="F171" s="59">
        <v>4</v>
      </c>
      <c r="G171" s="59">
        <v>4</v>
      </c>
      <c r="H171" s="60" t="s">
        <v>46</v>
      </c>
      <c r="I171" s="66" t="s">
        <v>371</v>
      </c>
      <c r="J171" s="61">
        <v>752</v>
      </c>
      <c r="K171" s="61"/>
      <c r="L171" s="62">
        <v>16000</v>
      </c>
      <c r="M171" s="59">
        <v>1</v>
      </c>
      <c r="N171" s="80" t="s">
        <v>642</v>
      </c>
      <c r="O171" s="81" t="s">
        <v>385</v>
      </c>
      <c r="P171" s="67" t="s">
        <v>379</v>
      </c>
      <c r="Q171" s="63">
        <v>105</v>
      </c>
      <c r="R171" s="63" t="s">
        <v>368</v>
      </c>
      <c r="S171" s="61">
        <v>127</v>
      </c>
      <c r="T171" s="61"/>
      <c r="U171" s="28" t="str">
        <f t="shared" si="9"/>
        <v>S7:[192.168.6.44|VFD1|S7ONLINE|01.00,192.168.6.44,02.02,1]DB310,REAL752</v>
      </c>
      <c r="V171" s="31" t="str">
        <f t="shared" si="10"/>
        <v>S7:[@LOCALSERVER]DB1,REAL16752</v>
      </c>
      <c r="W171" s="32">
        <v>1</v>
      </c>
      <c r="X171" s="66" t="str">
        <f t="shared" si="11"/>
        <v>192.168.6.44</v>
      </c>
      <c r="Y171" s="60">
        <v>0</v>
      </c>
      <c r="Z171" s="60">
        <v>0</v>
      </c>
      <c r="AA171" s="59">
        <v>6</v>
      </c>
      <c r="AB171" s="59">
        <v>1</v>
      </c>
      <c r="AC171" s="59">
        <v>1</v>
      </c>
      <c r="AD171" s="82"/>
      <c r="AE171" s="35">
        <v>1</v>
      </c>
      <c r="AF171" s="83" t="s">
        <v>643</v>
      </c>
    </row>
    <row r="172" spans="1:32" ht="15.75" x14ac:dyDescent="0.25">
      <c r="A172" s="57">
        <v>70108002</v>
      </c>
      <c r="B172" s="58" t="s">
        <v>644</v>
      </c>
      <c r="C172" s="58" t="s">
        <v>637</v>
      </c>
      <c r="D172" s="58" t="s">
        <v>637</v>
      </c>
      <c r="E172" s="57" t="s">
        <v>638</v>
      </c>
      <c r="F172" s="59">
        <v>4</v>
      </c>
      <c r="G172" s="59">
        <v>4</v>
      </c>
      <c r="H172" s="60" t="s">
        <v>46</v>
      </c>
      <c r="I172" s="66" t="s">
        <v>371</v>
      </c>
      <c r="J172" s="61">
        <v>756</v>
      </c>
      <c r="K172" s="61"/>
      <c r="L172" s="62">
        <v>16000</v>
      </c>
      <c r="M172" s="59">
        <v>1</v>
      </c>
      <c r="N172" s="80" t="s">
        <v>642</v>
      </c>
      <c r="O172" s="81" t="s">
        <v>388</v>
      </c>
      <c r="P172" s="63"/>
      <c r="Q172" s="63">
        <v>105</v>
      </c>
      <c r="R172" s="63" t="s">
        <v>368</v>
      </c>
      <c r="S172" s="61">
        <v>127</v>
      </c>
      <c r="T172" s="61"/>
      <c r="U172" s="28" t="str">
        <f t="shared" si="9"/>
        <v>S7:[192.168.6.44|VFD1|S7ONLINE|01.00,192.168.6.44,02.02,1]DB310,REAL756</v>
      </c>
      <c r="V172" s="31" t="str">
        <f t="shared" si="10"/>
        <v>S7:[@LOCALSERVER]DB1,REAL16756</v>
      </c>
      <c r="W172" s="32">
        <v>0</v>
      </c>
      <c r="X172" s="66" t="str">
        <f t="shared" ref="X172:X238" si="12">E172</f>
        <v>192.168.6.44</v>
      </c>
      <c r="Y172" s="60">
        <v>0</v>
      </c>
      <c r="Z172" s="60">
        <v>0</v>
      </c>
      <c r="AA172" s="59">
        <v>6</v>
      </c>
      <c r="AB172" s="59">
        <v>0</v>
      </c>
      <c r="AC172" s="59">
        <v>2</v>
      </c>
      <c r="AD172" s="82"/>
      <c r="AE172" s="35">
        <v>1</v>
      </c>
      <c r="AF172" s="83" t="s">
        <v>645</v>
      </c>
    </row>
    <row r="173" spans="1:32" ht="15.75" x14ac:dyDescent="0.25">
      <c r="A173" s="57">
        <v>70108003</v>
      </c>
      <c r="B173" s="58" t="s">
        <v>646</v>
      </c>
      <c r="C173" s="58" t="s">
        <v>637</v>
      </c>
      <c r="D173" s="58" t="s">
        <v>637</v>
      </c>
      <c r="E173" s="57" t="s">
        <v>638</v>
      </c>
      <c r="F173" s="59">
        <v>18</v>
      </c>
      <c r="G173" s="59">
        <v>2</v>
      </c>
      <c r="H173" s="60" t="s">
        <v>46</v>
      </c>
      <c r="I173" s="58" t="s">
        <v>365</v>
      </c>
      <c r="J173" s="61">
        <v>760</v>
      </c>
      <c r="K173" s="61"/>
      <c r="L173" s="62">
        <v>16000</v>
      </c>
      <c r="M173" s="59">
        <v>2</v>
      </c>
      <c r="N173" s="80" t="s">
        <v>639</v>
      </c>
      <c r="O173" s="81" t="s">
        <v>523</v>
      </c>
      <c r="P173" s="61"/>
      <c r="Q173" s="63">
        <v>105</v>
      </c>
      <c r="R173" s="63" t="s">
        <v>368</v>
      </c>
      <c r="S173" s="61">
        <v>127</v>
      </c>
      <c r="T173" s="61"/>
      <c r="U173" s="28" t="str">
        <f t="shared" ref="U173:U238" si="13">CONCATENATE("S7:[",E173,"|VFD1|S7ONLINE|01.00,",E173,",02.02,1]",H173,",",I173,J173,K173)</f>
        <v>S7:[192.168.6.44|VFD1|S7ONLINE|01.00,192.168.6.44,02.02,1]DB310,W760</v>
      </c>
      <c r="V173" s="31" t="str">
        <f t="shared" ref="V173:V238" si="14">CONCATENATE("S7:[@LOCALSERVER]DB1,",I173,J173+L173,K173)</f>
        <v>S7:[@LOCALSERVER]DB1,W16760</v>
      </c>
      <c r="W173" s="32">
        <v>1</v>
      </c>
      <c r="X173" s="66" t="str">
        <f t="shared" si="12"/>
        <v>192.168.6.44</v>
      </c>
      <c r="Y173" s="60">
        <v>0</v>
      </c>
      <c r="Z173" s="60">
        <v>0</v>
      </c>
      <c r="AA173" s="59">
        <v>7</v>
      </c>
      <c r="AB173" s="59">
        <v>1</v>
      </c>
      <c r="AC173" s="59">
        <v>0</v>
      </c>
      <c r="AD173" s="82"/>
      <c r="AE173" s="35">
        <v>1</v>
      </c>
      <c r="AF173" s="83" t="s">
        <v>647</v>
      </c>
    </row>
    <row r="174" spans="1:32" ht="15.75" x14ac:dyDescent="0.25">
      <c r="A174" s="57">
        <v>70108004</v>
      </c>
      <c r="B174" s="58" t="s">
        <v>648</v>
      </c>
      <c r="C174" s="58" t="s">
        <v>637</v>
      </c>
      <c r="D174" s="58" t="s">
        <v>637</v>
      </c>
      <c r="E174" s="57" t="s">
        <v>638</v>
      </c>
      <c r="F174" s="59">
        <v>4</v>
      </c>
      <c r="G174" s="59">
        <v>4</v>
      </c>
      <c r="H174" s="60" t="s">
        <v>46</v>
      </c>
      <c r="I174" s="66" t="s">
        <v>371</v>
      </c>
      <c r="J174" s="61">
        <v>762</v>
      </c>
      <c r="K174" s="61"/>
      <c r="L174" s="62">
        <v>16000</v>
      </c>
      <c r="M174" s="59">
        <v>2</v>
      </c>
      <c r="N174" s="80" t="s">
        <v>639</v>
      </c>
      <c r="O174" s="81" t="s">
        <v>394</v>
      </c>
      <c r="P174" s="67" t="s">
        <v>379</v>
      </c>
      <c r="Q174" s="63">
        <v>105</v>
      </c>
      <c r="R174" s="63" t="s">
        <v>368</v>
      </c>
      <c r="S174" s="61">
        <v>127</v>
      </c>
      <c r="T174" s="61"/>
      <c r="U174" s="28" t="str">
        <f t="shared" si="13"/>
        <v>S7:[192.168.6.44|VFD1|S7ONLINE|01.00,192.168.6.44,02.02,1]DB310,REAL762</v>
      </c>
      <c r="V174" s="31" t="str">
        <f t="shared" si="14"/>
        <v>S7:[@LOCALSERVER]DB1,REAL16762</v>
      </c>
      <c r="W174" s="32">
        <v>1</v>
      </c>
      <c r="X174" s="66" t="str">
        <f t="shared" si="12"/>
        <v>192.168.6.44</v>
      </c>
      <c r="Y174" s="60">
        <v>0</v>
      </c>
      <c r="Z174" s="60">
        <v>0</v>
      </c>
      <c r="AA174" s="59">
        <v>6</v>
      </c>
      <c r="AB174" s="59">
        <v>1</v>
      </c>
      <c r="AC174" s="59">
        <v>1</v>
      </c>
      <c r="AD174" s="82"/>
      <c r="AE174" s="35">
        <v>1</v>
      </c>
      <c r="AF174" s="83" t="s">
        <v>649</v>
      </c>
    </row>
    <row r="175" spans="1:32" ht="15.75" x14ac:dyDescent="0.25">
      <c r="A175" s="57">
        <v>70108005</v>
      </c>
      <c r="B175" s="58" t="s">
        <v>650</v>
      </c>
      <c r="C175" s="58" t="s">
        <v>637</v>
      </c>
      <c r="D175" s="58" t="s">
        <v>637</v>
      </c>
      <c r="E175" s="57" t="s">
        <v>638</v>
      </c>
      <c r="F175" s="59">
        <v>4</v>
      </c>
      <c r="G175" s="59">
        <v>4</v>
      </c>
      <c r="H175" s="60" t="s">
        <v>46</v>
      </c>
      <c r="I175" s="66" t="s">
        <v>371</v>
      </c>
      <c r="J175" s="61">
        <v>766</v>
      </c>
      <c r="K175" s="61"/>
      <c r="L175" s="62">
        <v>16000</v>
      </c>
      <c r="M175" s="59">
        <v>2</v>
      </c>
      <c r="N175" s="80" t="s">
        <v>639</v>
      </c>
      <c r="O175" s="81" t="s">
        <v>397</v>
      </c>
      <c r="P175" s="63"/>
      <c r="Q175" s="63">
        <v>105</v>
      </c>
      <c r="R175" s="63" t="s">
        <v>368</v>
      </c>
      <c r="S175" s="61">
        <v>127</v>
      </c>
      <c r="T175" s="61"/>
      <c r="U175" s="28" t="str">
        <f t="shared" si="13"/>
        <v>S7:[192.168.6.44|VFD1|S7ONLINE|01.00,192.168.6.44,02.02,1]DB310,REAL766</v>
      </c>
      <c r="V175" s="31" t="str">
        <f t="shared" si="14"/>
        <v>S7:[@LOCALSERVER]DB1,REAL16766</v>
      </c>
      <c r="W175" s="32">
        <v>0</v>
      </c>
      <c r="X175" s="66" t="str">
        <f t="shared" si="12"/>
        <v>192.168.6.44</v>
      </c>
      <c r="Y175" s="60">
        <v>0</v>
      </c>
      <c r="Z175" s="60">
        <v>0</v>
      </c>
      <c r="AA175" s="59">
        <v>6</v>
      </c>
      <c r="AB175" s="59">
        <v>0</v>
      </c>
      <c r="AC175" s="59">
        <v>2</v>
      </c>
      <c r="AD175" s="82"/>
      <c r="AE175" s="35">
        <v>1</v>
      </c>
      <c r="AF175" s="83" t="s">
        <v>651</v>
      </c>
    </row>
    <row r="176" spans="1:32" ht="15.75" x14ac:dyDescent="0.25">
      <c r="A176" s="57">
        <v>70108006</v>
      </c>
      <c r="B176" s="58" t="s">
        <v>652</v>
      </c>
      <c r="C176" s="58" t="s">
        <v>637</v>
      </c>
      <c r="D176" s="58" t="s">
        <v>637</v>
      </c>
      <c r="E176" s="57" t="s">
        <v>638</v>
      </c>
      <c r="F176" s="59">
        <v>18</v>
      </c>
      <c r="G176" s="59">
        <v>2</v>
      </c>
      <c r="H176" s="60" t="s">
        <v>46</v>
      </c>
      <c r="I176" s="58" t="s">
        <v>365</v>
      </c>
      <c r="J176" s="61">
        <v>770</v>
      </c>
      <c r="K176" s="61"/>
      <c r="L176" s="62">
        <v>16000</v>
      </c>
      <c r="M176" s="59">
        <v>3</v>
      </c>
      <c r="N176" s="80" t="s">
        <v>653</v>
      </c>
      <c r="O176" s="81" t="s">
        <v>382</v>
      </c>
      <c r="P176" s="61"/>
      <c r="Q176" s="63">
        <v>105</v>
      </c>
      <c r="R176" s="63" t="s">
        <v>368</v>
      </c>
      <c r="S176" s="61">
        <v>127</v>
      </c>
      <c r="T176" s="61"/>
      <c r="U176" s="28" t="str">
        <f t="shared" si="13"/>
        <v>S7:[192.168.6.44|VFD1|S7ONLINE|01.00,192.168.6.44,02.02,1]DB310,W770</v>
      </c>
      <c r="V176" s="31" t="str">
        <f t="shared" si="14"/>
        <v>S7:[@LOCALSERVER]DB1,W16770</v>
      </c>
      <c r="W176" s="32">
        <v>1</v>
      </c>
      <c r="X176" s="66" t="str">
        <f t="shared" si="12"/>
        <v>192.168.6.44</v>
      </c>
      <c r="Y176" s="60">
        <v>0</v>
      </c>
      <c r="Z176" s="60">
        <v>0</v>
      </c>
      <c r="AA176" s="59">
        <v>7</v>
      </c>
      <c r="AB176" s="59">
        <v>1</v>
      </c>
      <c r="AC176" s="59">
        <v>0</v>
      </c>
      <c r="AD176" s="82"/>
      <c r="AE176" s="35">
        <v>1</v>
      </c>
      <c r="AF176" s="83" t="s">
        <v>654</v>
      </c>
    </row>
    <row r="177" spans="1:32" ht="15.75" x14ac:dyDescent="0.25">
      <c r="A177" s="57">
        <v>70108007</v>
      </c>
      <c r="B177" s="58" t="s">
        <v>655</v>
      </c>
      <c r="C177" s="58" t="s">
        <v>637</v>
      </c>
      <c r="D177" s="58" t="s">
        <v>637</v>
      </c>
      <c r="E177" s="57" t="s">
        <v>638</v>
      </c>
      <c r="F177" s="59">
        <v>4</v>
      </c>
      <c r="G177" s="59">
        <v>4</v>
      </c>
      <c r="H177" s="60" t="s">
        <v>46</v>
      </c>
      <c r="I177" s="66" t="s">
        <v>371</v>
      </c>
      <c r="J177" s="61">
        <v>772</v>
      </c>
      <c r="K177" s="61"/>
      <c r="L177" s="62">
        <v>16000</v>
      </c>
      <c r="M177" s="59">
        <v>3</v>
      </c>
      <c r="N177" s="80" t="s">
        <v>653</v>
      </c>
      <c r="O177" s="81" t="s">
        <v>385</v>
      </c>
      <c r="P177" s="67" t="s">
        <v>379</v>
      </c>
      <c r="Q177" s="63">
        <v>105</v>
      </c>
      <c r="R177" s="63" t="s">
        <v>368</v>
      </c>
      <c r="S177" s="61">
        <v>127</v>
      </c>
      <c r="T177" s="61"/>
      <c r="U177" s="28" t="str">
        <f t="shared" si="13"/>
        <v>S7:[192.168.6.44|VFD1|S7ONLINE|01.00,192.168.6.44,02.02,1]DB310,REAL772</v>
      </c>
      <c r="V177" s="31" t="str">
        <f t="shared" si="14"/>
        <v>S7:[@LOCALSERVER]DB1,REAL16772</v>
      </c>
      <c r="W177" s="32">
        <v>1</v>
      </c>
      <c r="X177" s="66" t="str">
        <f t="shared" si="12"/>
        <v>192.168.6.44</v>
      </c>
      <c r="Y177" s="60">
        <v>0</v>
      </c>
      <c r="Z177" s="60">
        <v>0</v>
      </c>
      <c r="AA177" s="59">
        <v>6</v>
      </c>
      <c r="AB177" s="59">
        <v>1</v>
      </c>
      <c r="AC177" s="59">
        <v>1</v>
      </c>
      <c r="AD177" s="82"/>
      <c r="AE177" s="35">
        <v>1</v>
      </c>
      <c r="AF177" s="83" t="s">
        <v>656</v>
      </c>
    </row>
    <row r="178" spans="1:32" ht="15.75" x14ac:dyDescent="0.25">
      <c r="A178" s="57">
        <v>70108008</v>
      </c>
      <c r="B178" s="58" t="s">
        <v>657</v>
      </c>
      <c r="C178" s="58" t="s">
        <v>637</v>
      </c>
      <c r="D178" s="58" t="s">
        <v>637</v>
      </c>
      <c r="E178" s="57" t="s">
        <v>638</v>
      </c>
      <c r="F178" s="59">
        <v>4</v>
      </c>
      <c r="G178" s="59">
        <v>4</v>
      </c>
      <c r="H178" s="60" t="s">
        <v>46</v>
      </c>
      <c r="I178" s="66" t="s">
        <v>371</v>
      </c>
      <c r="J178" s="61">
        <v>776</v>
      </c>
      <c r="K178" s="61"/>
      <c r="L178" s="62">
        <v>16000</v>
      </c>
      <c r="M178" s="59">
        <v>3</v>
      </c>
      <c r="N178" s="80" t="s">
        <v>653</v>
      </c>
      <c r="O178" s="81" t="s">
        <v>388</v>
      </c>
      <c r="P178" s="63"/>
      <c r="Q178" s="63">
        <v>105</v>
      </c>
      <c r="R178" s="63" t="s">
        <v>368</v>
      </c>
      <c r="S178" s="61">
        <v>127</v>
      </c>
      <c r="T178" s="61"/>
      <c r="U178" s="28" t="str">
        <f t="shared" si="13"/>
        <v>S7:[192.168.6.44|VFD1|S7ONLINE|01.00,192.168.6.44,02.02,1]DB310,REAL776</v>
      </c>
      <c r="V178" s="31" t="str">
        <f t="shared" si="14"/>
        <v>S7:[@LOCALSERVER]DB1,REAL16776</v>
      </c>
      <c r="W178" s="32">
        <v>0</v>
      </c>
      <c r="X178" s="66" t="str">
        <f t="shared" si="12"/>
        <v>192.168.6.44</v>
      </c>
      <c r="Y178" s="60">
        <v>0</v>
      </c>
      <c r="Z178" s="60">
        <v>0</v>
      </c>
      <c r="AA178" s="59">
        <v>6</v>
      </c>
      <c r="AB178" s="59">
        <v>0</v>
      </c>
      <c r="AC178" s="59">
        <v>2</v>
      </c>
      <c r="AD178" s="82"/>
      <c r="AE178" s="35">
        <v>1</v>
      </c>
      <c r="AF178" s="83" t="s">
        <v>658</v>
      </c>
    </row>
    <row r="179" spans="1:32" ht="15.75" x14ac:dyDescent="0.25">
      <c r="A179" s="57">
        <v>70108009</v>
      </c>
      <c r="B179" s="58" t="s">
        <v>659</v>
      </c>
      <c r="C179" s="58" t="s">
        <v>637</v>
      </c>
      <c r="D179" s="58" t="s">
        <v>637</v>
      </c>
      <c r="E179" s="57" t="s">
        <v>638</v>
      </c>
      <c r="F179" s="59">
        <v>18</v>
      </c>
      <c r="G179" s="59">
        <v>2</v>
      </c>
      <c r="H179" s="60" t="s">
        <v>46</v>
      </c>
      <c r="I179" s="58" t="s">
        <v>365</v>
      </c>
      <c r="J179" s="61">
        <v>780</v>
      </c>
      <c r="K179" s="61"/>
      <c r="L179" s="62">
        <v>16000</v>
      </c>
      <c r="M179" s="59">
        <v>4</v>
      </c>
      <c r="N179" s="80" t="s">
        <v>653</v>
      </c>
      <c r="O179" s="81" t="s">
        <v>523</v>
      </c>
      <c r="P179" s="61"/>
      <c r="Q179" s="63">
        <v>105</v>
      </c>
      <c r="R179" s="63" t="s">
        <v>368</v>
      </c>
      <c r="S179" s="61">
        <v>127</v>
      </c>
      <c r="T179" s="61"/>
      <c r="U179" s="28" t="str">
        <f t="shared" si="13"/>
        <v>S7:[192.168.6.44|VFD1|S7ONLINE|01.00,192.168.6.44,02.02,1]DB310,W780</v>
      </c>
      <c r="V179" s="31" t="str">
        <f t="shared" si="14"/>
        <v>S7:[@LOCALSERVER]DB1,W16780</v>
      </c>
      <c r="W179" s="32">
        <v>1</v>
      </c>
      <c r="X179" s="66" t="str">
        <f t="shared" si="12"/>
        <v>192.168.6.44</v>
      </c>
      <c r="Y179" s="60">
        <v>0</v>
      </c>
      <c r="Z179" s="60">
        <v>0</v>
      </c>
      <c r="AA179" s="59">
        <v>7</v>
      </c>
      <c r="AB179" s="59">
        <v>1</v>
      </c>
      <c r="AC179" s="59">
        <v>0</v>
      </c>
      <c r="AD179" s="82"/>
      <c r="AE179" s="35">
        <v>1</v>
      </c>
      <c r="AF179" s="83" t="s">
        <v>660</v>
      </c>
    </row>
    <row r="180" spans="1:32" ht="15.75" x14ac:dyDescent="0.25">
      <c r="A180" s="57">
        <v>70108010</v>
      </c>
      <c r="B180" s="58" t="s">
        <v>661</v>
      </c>
      <c r="C180" s="58" t="s">
        <v>637</v>
      </c>
      <c r="D180" s="58" t="s">
        <v>637</v>
      </c>
      <c r="E180" s="57" t="s">
        <v>638</v>
      </c>
      <c r="F180" s="59">
        <v>4</v>
      </c>
      <c r="G180" s="59">
        <v>4</v>
      </c>
      <c r="H180" s="60" t="s">
        <v>46</v>
      </c>
      <c r="I180" s="66" t="s">
        <v>371</v>
      </c>
      <c r="J180" s="61">
        <v>782</v>
      </c>
      <c r="K180" s="61"/>
      <c r="L180" s="62">
        <v>16000</v>
      </c>
      <c r="M180" s="59">
        <v>4</v>
      </c>
      <c r="N180" s="80" t="s">
        <v>653</v>
      </c>
      <c r="O180" s="81" t="s">
        <v>394</v>
      </c>
      <c r="P180" s="67" t="s">
        <v>379</v>
      </c>
      <c r="Q180" s="63">
        <v>105</v>
      </c>
      <c r="R180" s="63" t="s">
        <v>368</v>
      </c>
      <c r="S180" s="61">
        <v>127</v>
      </c>
      <c r="T180" s="61"/>
      <c r="U180" s="28" t="str">
        <f t="shared" si="13"/>
        <v>S7:[192.168.6.44|VFD1|S7ONLINE|01.00,192.168.6.44,02.02,1]DB310,REAL782</v>
      </c>
      <c r="V180" s="31" t="str">
        <f t="shared" si="14"/>
        <v>S7:[@LOCALSERVER]DB1,REAL16782</v>
      </c>
      <c r="W180" s="32">
        <v>1</v>
      </c>
      <c r="X180" s="66" t="str">
        <f t="shared" si="12"/>
        <v>192.168.6.44</v>
      </c>
      <c r="Y180" s="60">
        <v>0</v>
      </c>
      <c r="Z180" s="60">
        <v>0</v>
      </c>
      <c r="AA180" s="59">
        <v>6</v>
      </c>
      <c r="AB180" s="59">
        <v>1</v>
      </c>
      <c r="AC180" s="59">
        <v>1</v>
      </c>
      <c r="AD180" s="82"/>
      <c r="AE180" s="35">
        <v>1</v>
      </c>
      <c r="AF180" s="83" t="s">
        <v>662</v>
      </c>
    </row>
    <row r="181" spans="1:32" ht="15.75" x14ac:dyDescent="0.25">
      <c r="A181" s="57">
        <v>70108011</v>
      </c>
      <c r="B181" s="58" t="s">
        <v>663</v>
      </c>
      <c r="C181" s="58" t="s">
        <v>637</v>
      </c>
      <c r="D181" s="58" t="s">
        <v>637</v>
      </c>
      <c r="E181" s="57" t="s">
        <v>638</v>
      </c>
      <c r="F181" s="59">
        <v>4</v>
      </c>
      <c r="G181" s="59">
        <v>4</v>
      </c>
      <c r="H181" s="60" t="s">
        <v>46</v>
      </c>
      <c r="I181" s="66" t="s">
        <v>371</v>
      </c>
      <c r="J181" s="61">
        <v>786</v>
      </c>
      <c r="K181" s="61"/>
      <c r="L181" s="62">
        <v>16000</v>
      </c>
      <c r="M181" s="59">
        <v>4</v>
      </c>
      <c r="N181" s="80" t="s">
        <v>653</v>
      </c>
      <c r="O181" s="81" t="s">
        <v>397</v>
      </c>
      <c r="P181" s="63"/>
      <c r="Q181" s="63">
        <v>105</v>
      </c>
      <c r="R181" s="63" t="s">
        <v>368</v>
      </c>
      <c r="S181" s="61">
        <v>127</v>
      </c>
      <c r="T181" s="61"/>
      <c r="U181" s="28" t="str">
        <f t="shared" si="13"/>
        <v>S7:[192.168.6.44|VFD1|S7ONLINE|01.00,192.168.6.44,02.02,1]DB310,REAL786</v>
      </c>
      <c r="V181" s="31" t="str">
        <f t="shared" si="14"/>
        <v>S7:[@LOCALSERVER]DB1,REAL16786</v>
      </c>
      <c r="W181" s="32">
        <v>0</v>
      </c>
      <c r="X181" s="66" t="str">
        <f t="shared" si="12"/>
        <v>192.168.6.44</v>
      </c>
      <c r="Y181" s="60">
        <v>0</v>
      </c>
      <c r="Z181" s="60">
        <v>0</v>
      </c>
      <c r="AA181" s="59">
        <v>6</v>
      </c>
      <c r="AB181" s="59">
        <v>0</v>
      </c>
      <c r="AC181" s="59">
        <v>2</v>
      </c>
      <c r="AD181" s="82"/>
      <c r="AE181" s="35">
        <v>1</v>
      </c>
      <c r="AF181" s="83" t="s">
        <v>664</v>
      </c>
    </row>
    <row r="182" spans="1:32" ht="15.75" x14ac:dyDescent="0.25">
      <c r="A182" s="57">
        <v>70108012</v>
      </c>
      <c r="B182" s="58" t="s">
        <v>665</v>
      </c>
      <c r="C182" s="58" t="s">
        <v>637</v>
      </c>
      <c r="D182" s="58" t="s">
        <v>637</v>
      </c>
      <c r="E182" s="57" t="s">
        <v>638</v>
      </c>
      <c r="F182" s="59">
        <v>18</v>
      </c>
      <c r="G182" s="59">
        <v>2</v>
      </c>
      <c r="H182" s="60" t="s">
        <v>46</v>
      </c>
      <c r="I182" s="58" t="s">
        <v>365</v>
      </c>
      <c r="J182" s="61">
        <v>790</v>
      </c>
      <c r="K182" s="61"/>
      <c r="L182" s="62">
        <v>16000</v>
      </c>
      <c r="M182" s="59">
        <v>5</v>
      </c>
      <c r="N182" s="66" t="s">
        <v>666</v>
      </c>
      <c r="O182" s="81" t="s">
        <v>382</v>
      </c>
      <c r="P182" s="61"/>
      <c r="Q182" s="63">
        <v>105</v>
      </c>
      <c r="R182" s="63" t="s">
        <v>368</v>
      </c>
      <c r="S182" s="61">
        <v>127</v>
      </c>
      <c r="T182" s="61"/>
      <c r="U182" s="28" t="str">
        <f t="shared" si="13"/>
        <v>S7:[192.168.6.44|VFD1|S7ONLINE|01.00,192.168.6.44,02.02,1]DB310,W790</v>
      </c>
      <c r="V182" s="31" t="str">
        <f t="shared" si="14"/>
        <v>S7:[@LOCALSERVER]DB1,W16790</v>
      </c>
      <c r="W182" s="32">
        <v>1</v>
      </c>
      <c r="X182" s="66" t="str">
        <f t="shared" si="12"/>
        <v>192.168.6.44</v>
      </c>
      <c r="Y182" s="60">
        <v>0</v>
      </c>
      <c r="Z182" s="60">
        <v>0</v>
      </c>
      <c r="AA182" s="59">
        <v>7</v>
      </c>
      <c r="AB182" s="59">
        <v>1</v>
      </c>
      <c r="AC182" s="59">
        <v>0</v>
      </c>
      <c r="AD182" s="82"/>
      <c r="AE182" s="35">
        <v>1</v>
      </c>
      <c r="AF182" s="83" t="s">
        <v>667</v>
      </c>
    </row>
    <row r="183" spans="1:32" ht="15.75" x14ac:dyDescent="0.25">
      <c r="A183" s="57">
        <v>70108013</v>
      </c>
      <c r="B183" s="58" t="s">
        <v>668</v>
      </c>
      <c r="C183" s="58" t="s">
        <v>637</v>
      </c>
      <c r="D183" s="58" t="s">
        <v>637</v>
      </c>
      <c r="E183" s="57" t="s">
        <v>638</v>
      </c>
      <c r="F183" s="59">
        <v>4</v>
      </c>
      <c r="G183" s="59">
        <v>4</v>
      </c>
      <c r="H183" s="60" t="s">
        <v>46</v>
      </c>
      <c r="I183" s="66" t="s">
        <v>371</v>
      </c>
      <c r="J183" s="61">
        <v>792</v>
      </c>
      <c r="K183" s="61"/>
      <c r="L183" s="62">
        <v>16000</v>
      </c>
      <c r="M183" s="59">
        <v>5</v>
      </c>
      <c r="N183" s="66" t="s">
        <v>666</v>
      </c>
      <c r="O183" s="81" t="s">
        <v>385</v>
      </c>
      <c r="P183" s="67" t="s">
        <v>379</v>
      </c>
      <c r="Q183" s="63">
        <v>105</v>
      </c>
      <c r="R183" s="63" t="s">
        <v>368</v>
      </c>
      <c r="S183" s="61">
        <v>127</v>
      </c>
      <c r="T183" s="61"/>
      <c r="U183" s="28" t="str">
        <f t="shared" si="13"/>
        <v>S7:[192.168.6.44|VFD1|S7ONLINE|01.00,192.168.6.44,02.02,1]DB310,REAL792</v>
      </c>
      <c r="V183" s="31" t="str">
        <f t="shared" si="14"/>
        <v>S7:[@LOCALSERVER]DB1,REAL16792</v>
      </c>
      <c r="W183" s="32">
        <v>1</v>
      </c>
      <c r="X183" s="66" t="str">
        <f t="shared" si="12"/>
        <v>192.168.6.44</v>
      </c>
      <c r="Y183" s="60">
        <v>0</v>
      </c>
      <c r="Z183" s="60">
        <v>0</v>
      </c>
      <c r="AA183" s="59">
        <v>6</v>
      </c>
      <c r="AB183" s="59">
        <v>1</v>
      </c>
      <c r="AC183" s="59">
        <v>1</v>
      </c>
      <c r="AD183" s="82"/>
      <c r="AE183" s="35">
        <v>1</v>
      </c>
      <c r="AF183" s="83" t="s">
        <v>669</v>
      </c>
    </row>
    <row r="184" spans="1:32" ht="15.75" x14ac:dyDescent="0.25">
      <c r="A184" s="57">
        <v>70108014</v>
      </c>
      <c r="B184" s="58" t="s">
        <v>670</v>
      </c>
      <c r="C184" s="58" t="s">
        <v>637</v>
      </c>
      <c r="D184" s="58" t="s">
        <v>637</v>
      </c>
      <c r="E184" s="57" t="s">
        <v>638</v>
      </c>
      <c r="F184" s="59">
        <v>4</v>
      </c>
      <c r="G184" s="59">
        <v>4</v>
      </c>
      <c r="H184" s="60" t="s">
        <v>46</v>
      </c>
      <c r="I184" s="66" t="s">
        <v>371</v>
      </c>
      <c r="J184" s="61">
        <v>796</v>
      </c>
      <c r="K184" s="61"/>
      <c r="L184" s="62">
        <v>16000</v>
      </c>
      <c r="M184" s="82">
        <v>5</v>
      </c>
      <c r="N184" s="66" t="s">
        <v>666</v>
      </c>
      <c r="O184" s="81" t="s">
        <v>388</v>
      </c>
      <c r="P184" s="63"/>
      <c r="Q184" s="63">
        <v>105</v>
      </c>
      <c r="R184" s="63" t="s">
        <v>368</v>
      </c>
      <c r="S184" s="61">
        <v>127</v>
      </c>
      <c r="T184" s="61"/>
      <c r="U184" s="28" t="str">
        <f t="shared" si="13"/>
        <v>S7:[192.168.6.44|VFD1|S7ONLINE|01.00,192.168.6.44,02.02,1]DB310,REAL796</v>
      </c>
      <c r="V184" s="31" t="str">
        <f t="shared" si="14"/>
        <v>S7:[@LOCALSERVER]DB1,REAL16796</v>
      </c>
      <c r="W184" s="32">
        <v>0</v>
      </c>
      <c r="X184" s="66" t="str">
        <f t="shared" si="12"/>
        <v>192.168.6.44</v>
      </c>
      <c r="Y184" s="60">
        <v>0</v>
      </c>
      <c r="Z184" s="60">
        <v>0</v>
      </c>
      <c r="AA184" s="59">
        <v>6</v>
      </c>
      <c r="AB184" s="59">
        <v>0</v>
      </c>
      <c r="AC184" s="59">
        <v>2</v>
      </c>
      <c r="AD184" s="82"/>
      <c r="AE184" s="35">
        <v>1</v>
      </c>
      <c r="AF184" s="83" t="s">
        <v>671</v>
      </c>
    </row>
    <row r="185" spans="1:32" ht="15.75" x14ac:dyDescent="0.25">
      <c r="A185" s="57">
        <v>70108015</v>
      </c>
      <c r="B185" s="58" t="s">
        <v>672</v>
      </c>
      <c r="C185" s="58" t="s">
        <v>637</v>
      </c>
      <c r="D185" s="58" t="s">
        <v>637</v>
      </c>
      <c r="E185" s="57" t="s">
        <v>638</v>
      </c>
      <c r="F185" s="59">
        <v>18</v>
      </c>
      <c r="G185" s="59">
        <v>2</v>
      </c>
      <c r="H185" s="60" t="s">
        <v>46</v>
      </c>
      <c r="I185" s="58" t="s">
        <v>365</v>
      </c>
      <c r="J185" s="61">
        <v>800</v>
      </c>
      <c r="K185" s="61"/>
      <c r="L185" s="62">
        <v>16000</v>
      </c>
      <c r="M185" s="59">
        <v>6</v>
      </c>
      <c r="N185" s="66" t="s">
        <v>666</v>
      </c>
      <c r="O185" s="81" t="s">
        <v>523</v>
      </c>
      <c r="P185" s="61"/>
      <c r="Q185" s="63">
        <v>105</v>
      </c>
      <c r="R185" s="63" t="s">
        <v>368</v>
      </c>
      <c r="S185" s="61">
        <v>127</v>
      </c>
      <c r="T185" s="61"/>
      <c r="U185" s="28" t="str">
        <f t="shared" si="13"/>
        <v>S7:[192.168.6.44|VFD1|S7ONLINE|01.00,192.168.6.44,02.02,1]DB310,W800</v>
      </c>
      <c r="V185" s="31" t="str">
        <f t="shared" si="14"/>
        <v>S7:[@LOCALSERVER]DB1,W16800</v>
      </c>
      <c r="W185" s="32">
        <v>1</v>
      </c>
      <c r="X185" s="66" t="str">
        <f t="shared" si="12"/>
        <v>192.168.6.44</v>
      </c>
      <c r="Y185" s="60">
        <v>0</v>
      </c>
      <c r="Z185" s="60">
        <v>0</v>
      </c>
      <c r="AA185" s="59">
        <v>7</v>
      </c>
      <c r="AB185" s="59">
        <v>1</v>
      </c>
      <c r="AC185" s="59">
        <v>0</v>
      </c>
      <c r="AD185" s="82"/>
      <c r="AE185" s="35">
        <v>1</v>
      </c>
      <c r="AF185" s="83" t="s">
        <v>673</v>
      </c>
    </row>
    <row r="186" spans="1:32" ht="15.75" x14ac:dyDescent="0.25">
      <c r="A186" s="57">
        <v>70108016</v>
      </c>
      <c r="B186" s="58" t="s">
        <v>674</v>
      </c>
      <c r="C186" s="58" t="s">
        <v>637</v>
      </c>
      <c r="D186" s="58" t="s">
        <v>637</v>
      </c>
      <c r="E186" s="57" t="s">
        <v>638</v>
      </c>
      <c r="F186" s="59">
        <v>4</v>
      </c>
      <c r="G186" s="59">
        <v>4</v>
      </c>
      <c r="H186" s="60" t="s">
        <v>46</v>
      </c>
      <c r="I186" s="66" t="s">
        <v>371</v>
      </c>
      <c r="J186" s="61">
        <v>802</v>
      </c>
      <c r="K186" s="61"/>
      <c r="L186" s="62">
        <v>16000</v>
      </c>
      <c r="M186" s="59">
        <v>6</v>
      </c>
      <c r="N186" s="66" t="s">
        <v>666</v>
      </c>
      <c r="O186" s="81" t="s">
        <v>394</v>
      </c>
      <c r="P186" s="67" t="s">
        <v>379</v>
      </c>
      <c r="Q186" s="63">
        <v>105</v>
      </c>
      <c r="R186" s="63" t="s">
        <v>368</v>
      </c>
      <c r="S186" s="61">
        <v>127</v>
      </c>
      <c r="T186" s="61"/>
      <c r="U186" s="28" t="str">
        <f t="shared" si="13"/>
        <v>S7:[192.168.6.44|VFD1|S7ONLINE|01.00,192.168.6.44,02.02,1]DB310,REAL802</v>
      </c>
      <c r="V186" s="31" t="str">
        <f t="shared" si="14"/>
        <v>S7:[@LOCALSERVER]DB1,REAL16802</v>
      </c>
      <c r="W186" s="32">
        <v>1</v>
      </c>
      <c r="X186" s="66" t="str">
        <f t="shared" si="12"/>
        <v>192.168.6.44</v>
      </c>
      <c r="Y186" s="60">
        <v>0</v>
      </c>
      <c r="Z186" s="60">
        <v>0</v>
      </c>
      <c r="AA186" s="59">
        <v>6</v>
      </c>
      <c r="AB186" s="59">
        <v>1</v>
      </c>
      <c r="AC186" s="59">
        <v>1</v>
      </c>
      <c r="AD186" s="82"/>
      <c r="AE186" s="35">
        <v>1</v>
      </c>
      <c r="AF186" s="83" t="s">
        <v>675</v>
      </c>
    </row>
    <row r="187" spans="1:32" ht="15.75" x14ac:dyDescent="0.25">
      <c r="A187" s="57">
        <v>70108017</v>
      </c>
      <c r="B187" s="58" t="s">
        <v>676</v>
      </c>
      <c r="C187" s="58" t="s">
        <v>637</v>
      </c>
      <c r="D187" s="58" t="s">
        <v>637</v>
      </c>
      <c r="E187" s="57" t="s">
        <v>638</v>
      </c>
      <c r="F187" s="59">
        <v>4</v>
      </c>
      <c r="G187" s="59">
        <v>4</v>
      </c>
      <c r="H187" s="60" t="s">
        <v>46</v>
      </c>
      <c r="I187" s="66" t="s">
        <v>371</v>
      </c>
      <c r="J187" s="61">
        <v>806</v>
      </c>
      <c r="K187" s="61"/>
      <c r="L187" s="62">
        <v>16000</v>
      </c>
      <c r="M187" s="59">
        <v>6</v>
      </c>
      <c r="N187" s="66" t="s">
        <v>666</v>
      </c>
      <c r="O187" s="81" t="s">
        <v>397</v>
      </c>
      <c r="P187" s="63"/>
      <c r="Q187" s="63">
        <v>105</v>
      </c>
      <c r="R187" s="63" t="s">
        <v>368</v>
      </c>
      <c r="S187" s="61">
        <v>127</v>
      </c>
      <c r="T187" s="61"/>
      <c r="U187" s="28" t="str">
        <f t="shared" si="13"/>
        <v>S7:[192.168.6.44|VFD1|S7ONLINE|01.00,192.168.6.44,02.02,1]DB310,REAL806</v>
      </c>
      <c r="V187" s="31" t="str">
        <f t="shared" si="14"/>
        <v>S7:[@LOCALSERVER]DB1,REAL16806</v>
      </c>
      <c r="W187" s="32">
        <v>0</v>
      </c>
      <c r="X187" s="66" t="str">
        <f t="shared" si="12"/>
        <v>192.168.6.44</v>
      </c>
      <c r="Y187" s="60">
        <v>0</v>
      </c>
      <c r="Z187" s="60">
        <v>0</v>
      </c>
      <c r="AA187" s="59">
        <v>6</v>
      </c>
      <c r="AB187" s="59">
        <v>0</v>
      </c>
      <c r="AC187" s="59">
        <v>2</v>
      </c>
      <c r="AD187" s="82"/>
      <c r="AE187" s="35">
        <v>1</v>
      </c>
      <c r="AF187" s="83" t="s">
        <v>677</v>
      </c>
    </row>
    <row r="188" spans="1:32" ht="15.75" x14ac:dyDescent="0.25">
      <c r="A188" s="57">
        <v>70108018</v>
      </c>
      <c r="B188" s="58" t="s">
        <v>678</v>
      </c>
      <c r="C188" s="58" t="s">
        <v>637</v>
      </c>
      <c r="D188" s="58" t="s">
        <v>637</v>
      </c>
      <c r="E188" s="57" t="s">
        <v>638</v>
      </c>
      <c r="F188" s="59">
        <v>18</v>
      </c>
      <c r="G188" s="59">
        <v>2</v>
      </c>
      <c r="H188" s="60" t="s">
        <v>46</v>
      </c>
      <c r="I188" s="58" t="s">
        <v>365</v>
      </c>
      <c r="J188" s="61">
        <v>810</v>
      </c>
      <c r="K188" s="61"/>
      <c r="L188" s="62">
        <v>16000</v>
      </c>
      <c r="M188" s="59">
        <v>7</v>
      </c>
      <c r="N188" s="80" t="s">
        <v>639</v>
      </c>
      <c r="O188" s="81" t="s">
        <v>367</v>
      </c>
      <c r="P188" s="61"/>
      <c r="Q188" s="63">
        <v>105</v>
      </c>
      <c r="R188" s="63" t="s">
        <v>368</v>
      </c>
      <c r="S188" s="61">
        <v>127</v>
      </c>
      <c r="T188" s="61"/>
      <c r="U188" s="28" t="str">
        <f t="shared" si="13"/>
        <v>S7:[192.168.6.44|VFD1|S7ONLINE|01.00,192.168.6.44,02.02,1]DB310,W810</v>
      </c>
      <c r="V188" s="31" t="str">
        <f t="shared" si="14"/>
        <v>S7:[@LOCALSERVER]DB1,W16810</v>
      </c>
      <c r="W188" s="32">
        <v>1</v>
      </c>
      <c r="X188" s="66" t="str">
        <f t="shared" si="12"/>
        <v>192.168.6.44</v>
      </c>
      <c r="Y188" s="60">
        <v>0</v>
      </c>
      <c r="Z188" s="60">
        <v>0</v>
      </c>
      <c r="AA188" s="59">
        <v>7</v>
      </c>
      <c r="AB188" s="59">
        <v>1</v>
      </c>
      <c r="AC188" s="59">
        <v>0</v>
      </c>
      <c r="AD188" s="82"/>
      <c r="AE188" s="35">
        <v>1</v>
      </c>
      <c r="AF188" s="83" t="s">
        <v>679</v>
      </c>
    </row>
    <row r="189" spans="1:32" ht="15.75" x14ac:dyDescent="0.25">
      <c r="A189" s="57">
        <v>70108019</v>
      </c>
      <c r="B189" s="58" t="s">
        <v>680</v>
      </c>
      <c r="C189" s="58" t="s">
        <v>637</v>
      </c>
      <c r="D189" s="58" t="s">
        <v>637</v>
      </c>
      <c r="E189" s="57" t="s">
        <v>638</v>
      </c>
      <c r="F189" s="59">
        <v>4</v>
      </c>
      <c r="G189" s="59">
        <v>4</v>
      </c>
      <c r="H189" s="60" t="s">
        <v>46</v>
      </c>
      <c r="I189" s="66" t="s">
        <v>371</v>
      </c>
      <c r="J189" s="61">
        <v>812</v>
      </c>
      <c r="K189" s="61"/>
      <c r="L189" s="62">
        <v>16000</v>
      </c>
      <c r="M189" s="59">
        <v>7</v>
      </c>
      <c r="N189" s="80" t="s">
        <v>639</v>
      </c>
      <c r="O189" s="61" t="s">
        <v>528</v>
      </c>
      <c r="P189" s="61" t="s">
        <v>374</v>
      </c>
      <c r="Q189" s="63">
        <v>105</v>
      </c>
      <c r="R189" s="63" t="s">
        <v>368</v>
      </c>
      <c r="S189" s="61">
        <v>127</v>
      </c>
      <c r="T189" s="61"/>
      <c r="U189" s="28" t="str">
        <f t="shared" si="13"/>
        <v>S7:[192.168.6.44|VFD1|S7ONLINE|01.00,192.168.6.44,02.02,1]DB310,REAL812</v>
      </c>
      <c r="V189" s="31" t="str">
        <f t="shared" si="14"/>
        <v>S7:[@LOCALSERVER]DB1,REAL16812</v>
      </c>
      <c r="W189" s="32">
        <v>1</v>
      </c>
      <c r="X189" s="66" t="str">
        <f t="shared" si="12"/>
        <v>192.168.6.44</v>
      </c>
      <c r="Y189" s="60">
        <v>0</v>
      </c>
      <c r="Z189" s="60">
        <v>0</v>
      </c>
      <c r="AA189" s="59">
        <v>6</v>
      </c>
      <c r="AB189" s="59">
        <v>1</v>
      </c>
      <c r="AC189" s="59">
        <v>1</v>
      </c>
      <c r="AD189" s="82"/>
      <c r="AE189" s="35">
        <v>1</v>
      </c>
      <c r="AF189" s="83" t="s">
        <v>681</v>
      </c>
    </row>
    <row r="190" spans="1:32" ht="15.75" x14ac:dyDescent="0.25">
      <c r="A190" s="57">
        <v>70108020</v>
      </c>
      <c r="B190" s="58" t="s">
        <v>682</v>
      </c>
      <c r="C190" s="58" t="s">
        <v>637</v>
      </c>
      <c r="D190" s="58" t="s">
        <v>637</v>
      </c>
      <c r="E190" s="57" t="s">
        <v>638</v>
      </c>
      <c r="F190" s="59">
        <v>4</v>
      </c>
      <c r="G190" s="59">
        <v>4</v>
      </c>
      <c r="H190" s="60" t="s">
        <v>46</v>
      </c>
      <c r="I190" s="66" t="s">
        <v>371</v>
      </c>
      <c r="J190" s="61">
        <v>816</v>
      </c>
      <c r="K190" s="61"/>
      <c r="L190" s="62">
        <v>16000</v>
      </c>
      <c r="M190" s="59">
        <v>7</v>
      </c>
      <c r="N190" s="80" t="s">
        <v>639</v>
      </c>
      <c r="O190" s="61" t="s">
        <v>530</v>
      </c>
      <c r="P190" s="61" t="s">
        <v>379</v>
      </c>
      <c r="Q190" s="63">
        <v>105</v>
      </c>
      <c r="R190" s="63" t="s">
        <v>368</v>
      </c>
      <c r="S190" s="61">
        <v>127</v>
      </c>
      <c r="T190" s="61"/>
      <c r="U190" s="28" t="str">
        <f t="shared" si="13"/>
        <v>S7:[192.168.6.44|VFD1|S7ONLINE|01.00,192.168.6.44,02.02,1]DB310,REAL816</v>
      </c>
      <c r="V190" s="31" t="str">
        <f t="shared" si="14"/>
        <v>S7:[@LOCALSERVER]DB1,REAL16816</v>
      </c>
      <c r="W190" s="32">
        <v>1</v>
      </c>
      <c r="X190" s="66" t="str">
        <f t="shared" si="12"/>
        <v>192.168.6.44</v>
      </c>
      <c r="Y190" s="60">
        <v>0</v>
      </c>
      <c r="Z190" s="60">
        <v>0</v>
      </c>
      <c r="AA190" s="59">
        <v>6</v>
      </c>
      <c r="AB190" s="59">
        <v>1</v>
      </c>
      <c r="AC190" s="59">
        <v>2</v>
      </c>
      <c r="AD190" s="82"/>
      <c r="AE190" s="35">
        <v>1</v>
      </c>
      <c r="AF190" s="83" t="s">
        <v>683</v>
      </c>
    </row>
    <row r="191" spans="1:32" ht="15.75" x14ac:dyDescent="0.25">
      <c r="A191" s="84">
        <v>70108500</v>
      </c>
      <c r="B191" s="85" t="s">
        <v>684</v>
      </c>
      <c r="C191" s="85" t="s">
        <v>685</v>
      </c>
      <c r="D191" s="85" t="s">
        <v>685</v>
      </c>
      <c r="E191" s="84" t="s">
        <v>1248</v>
      </c>
      <c r="F191" s="86">
        <v>18</v>
      </c>
      <c r="G191" s="86">
        <v>2</v>
      </c>
      <c r="H191" s="87" t="s">
        <v>46</v>
      </c>
      <c r="I191" s="85" t="s">
        <v>365</v>
      </c>
      <c r="J191" s="88">
        <v>750</v>
      </c>
      <c r="K191" s="88"/>
      <c r="L191" s="89">
        <v>17000</v>
      </c>
      <c r="M191" s="90">
        <v>1</v>
      </c>
      <c r="N191" s="91" t="s">
        <v>687</v>
      </c>
      <c r="O191" s="92" t="s">
        <v>382</v>
      </c>
      <c r="P191" s="91"/>
      <c r="Q191" s="91">
        <v>105</v>
      </c>
      <c r="R191" s="91" t="s">
        <v>368</v>
      </c>
      <c r="S191" s="88">
        <v>127</v>
      </c>
      <c r="T191" s="88"/>
      <c r="U191" s="28" t="str">
        <f t="shared" si="13"/>
        <v>S7:[192.168.6.91|VFD1|S7ONLINE|01.00,192.168.6.91,02.02,1]DB310,W750</v>
      </c>
      <c r="V191" s="31" t="str">
        <f t="shared" si="14"/>
        <v>S7:[@LOCALSERVER]DB1,W17750</v>
      </c>
      <c r="W191" s="90">
        <v>1</v>
      </c>
      <c r="X191" s="93" t="str">
        <f t="shared" si="12"/>
        <v>192.168.6.91</v>
      </c>
      <c r="Y191" s="87">
        <v>0</v>
      </c>
      <c r="Z191" s="87">
        <v>0</v>
      </c>
      <c r="AA191" s="86">
        <v>7</v>
      </c>
      <c r="AB191" s="86">
        <v>1</v>
      </c>
      <c r="AC191" s="86">
        <v>0</v>
      </c>
      <c r="AD191" s="94"/>
      <c r="AE191" s="95">
        <v>1</v>
      </c>
      <c r="AF191" s="96" t="s">
        <v>688</v>
      </c>
    </row>
    <row r="192" spans="1:32" ht="15.75" x14ac:dyDescent="0.25">
      <c r="A192" s="84">
        <v>70108501</v>
      </c>
      <c r="B192" s="85" t="s">
        <v>689</v>
      </c>
      <c r="C192" s="85" t="s">
        <v>685</v>
      </c>
      <c r="D192" s="85" t="s">
        <v>685</v>
      </c>
      <c r="E192" s="84" t="s">
        <v>686</v>
      </c>
      <c r="F192" s="86">
        <v>4</v>
      </c>
      <c r="G192" s="86">
        <v>4</v>
      </c>
      <c r="H192" s="87" t="s">
        <v>46</v>
      </c>
      <c r="I192" s="93" t="s">
        <v>371</v>
      </c>
      <c r="J192" s="88">
        <v>752</v>
      </c>
      <c r="K192" s="88"/>
      <c r="L192" s="89">
        <v>17000</v>
      </c>
      <c r="M192" s="90">
        <v>1</v>
      </c>
      <c r="N192" s="91" t="s">
        <v>687</v>
      </c>
      <c r="O192" s="92" t="s">
        <v>385</v>
      </c>
      <c r="P192" s="91" t="s">
        <v>379</v>
      </c>
      <c r="Q192" s="91">
        <v>105</v>
      </c>
      <c r="R192" s="91" t="s">
        <v>368</v>
      </c>
      <c r="S192" s="88">
        <v>127</v>
      </c>
      <c r="T192" s="88"/>
      <c r="U192" s="28" t="str">
        <f t="shared" si="13"/>
        <v>S7:[192.168.6.91|VFD1|S7ONLINE|01.00,192.168.6.91,02.02,1]DB310,REAL752</v>
      </c>
      <c r="V192" s="31" t="str">
        <f t="shared" si="14"/>
        <v>S7:[@LOCALSERVER]DB1,REAL17752</v>
      </c>
      <c r="W192" s="90">
        <v>1</v>
      </c>
      <c r="X192" s="93" t="str">
        <f t="shared" si="12"/>
        <v>192.168.6.91</v>
      </c>
      <c r="Y192" s="87">
        <v>0</v>
      </c>
      <c r="Z192" s="87">
        <v>0</v>
      </c>
      <c r="AA192" s="86">
        <v>6</v>
      </c>
      <c r="AB192" s="86">
        <v>1</v>
      </c>
      <c r="AC192" s="86">
        <v>1</v>
      </c>
      <c r="AD192" s="94"/>
      <c r="AE192" s="95">
        <v>1</v>
      </c>
      <c r="AF192" s="96" t="s">
        <v>690</v>
      </c>
    </row>
    <row r="193" spans="1:32" ht="15.75" x14ac:dyDescent="0.25">
      <c r="A193" s="84">
        <v>70108502</v>
      </c>
      <c r="B193" s="85" t="s">
        <v>691</v>
      </c>
      <c r="C193" s="85" t="s">
        <v>685</v>
      </c>
      <c r="D193" s="85" t="s">
        <v>685</v>
      </c>
      <c r="E193" s="84" t="s">
        <v>686</v>
      </c>
      <c r="F193" s="86">
        <v>4</v>
      </c>
      <c r="G193" s="86">
        <v>4</v>
      </c>
      <c r="H193" s="87" t="s">
        <v>46</v>
      </c>
      <c r="I193" s="93" t="s">
        <v>371</v>
      </c>
      <c r="J193" s="88">
        <v>756</v>
      </c>
      <c r="K193" s="88"/>
      <c r="L193" s="89">
        <v>17000</v>
      </c>
      <c r="M193" s="90">
        <v>1</v>
      </c>
      <c r="N193" s="91" t="s">
        <v>687</v>
      </c>
      <c r="O193" s="92" t="s">
        <v>388</v>
      </c>
      <c r="P193" s="91"/>
      <c r="Q193" s="91">
        <v>105</v>
      </c>
      <c r="R193" s="91" t="s">
        <v>368</v>
      </c>
      <c r="S193" s="88">
        <v>127</v>
      </c>
      <c r="T193" s="88"/>
      <c r="U193" s="28" t="str">
        <f t="shared" si="13"/>
        <v>S7:[192.168.6.91|VFD1|S7ONLINE|01.00,192.168.6.91,02.02,1]DB310,REAL756</v>
      </c>
      <c r="V193" s="31" t="str">
        <f t="shared" si="14"/>
        <v>S7:[@LOCALSERVER]DB1,REAL17756</v>
      </c>
      <c r="W193" s="90">
        <v>0</v>
      </c>
      <c r="X193" s="93" t="str">
        <f t="shared" si="12"/>
        <v>192.168.6.91</v>
      </c>
      <c r="Y193" s="87">
        <v>0</v>
      </c>
      <c r="Z193" s="87">
        <v>0</v>
      </c>
      <c r="AA193" s="86">
        <v>6</v>
      </c>
      <c r="AB193" s="86">
        <v>0</v>
      </c>
      <c r="AC193" s="86">
        <v>2</v>
      </c>
      <c r="AD193" s="94"/>
      <c r="AE193" s="95">
        <v>1</v>
      </c>
      <c r="AF193" s="96" t="s">
        <v>692</v>
      </c>
    </row>
    <row r="194" spans="1:32" ht="15.75" x14ac:dyDescent="0.25">
      <c r="A194" s="84">
        <v>70108503</v>
      </c>
      <c r="B194" s="85" t="s">
        <v>693</v>
      </c>
      <c r="C194" s="85" t="s">
        <v>685</v>
      </c>
      <c r="D194" s="85" t="s">
        <v>685</v>
      </c>
      <c r="E194" s="84" t="s">
        <v>686</v>
      </c>
      <c r="F194" s="86">
        <v>18</v>
      </c>
      <c r="G194" s="86">
        <v>2</v>
      </c>
      <c r="H194" s="87" t="s">
        <v>46</v>
      </c>
      <c r="I194" s="85" t="s">
        <v>365</v>
      </c>
      <c r="J194" s="88">
        <v>760</v>
      </c>
      <c r="K194" s="88"/>
      <c r="L194" s="89">
        <v>17000</v>
      </c>
      <c r="M194" s="90">
        <v>2</v>
      </c>
      <c r="N194" s="91" t="s">
        <v>687</v>
      </c>
      <c r="O194" s="92" t="s">
        <v>523</v>
      </c>
      <c r="P194" s="91"/>
      <c r="Q194" s="91">
        <v>105</v>
      </c>
      <c r="R194" s="91" t="s">
        <v>368</v>
      </c>
      <c r="S194" s="88">
        <v>127</v>
      </c>
      <c r="T194" s="88"/>
      <c r="U194" s="28" t="str">
        <f t="shared" si="13"/>
        <v>S7:[192.168.6.91|VFD1|S7ONLINE|01.00,192.168.6.91,02.02,1]DB310,W760</v>
      </c>
      <c r="V194" s="31" t="str">
        <f t="shared" si="14"/>
        <v>S7:[@LOCALSERVER]DB1,W17760</v>
      </c>
      <c r="W194" s="90">
        <v>1</v>
      </c>
      <c r="X194" s="93" t="str">
        <f t="shared" si="12"/>
        <v>192.168.6.91</v>
      </c>
      <c r="Y194" s="87">
        <v>0</v>
      </c>
      <c r="Z194" s="87">
        <v>0</v>
      </c>
      <c r="AA194" s="86">
        <v>7</v>
      </c>
      <c r="AB194" s="86">
        <v>1</v>
      </c>
      <c r="AC194" s="86">
        <v>0</v>
      </c>
      <c r="AD194" s="94"/>
      <c r="AE194" s="95">
        <v>1</v>
      </c>
      <c r="AF194" s="96" t="s">
        <v>694</v>
      </c>
    </row>
    <row r="195" spans="1:32" ht="15.75" x14ac:dyDescent="0.25">
      <c r="A195" s="84">
        <v>70108504</v>
      </c>
      <c r="B195" s="85" t="s">
        <v>695</v>
      </c>
      <c r="C195" s="85" t="s">
        <v>685</v>
      </c>
      <c r="D195" s="85" t="s">
        <v>685</v>
      </c>
      <c r="E195" s="84" t="s">
        <v>686</v>
      </c>
      <c r="F195" s="86">
        <v>4</v>
      </c>
      <c r="G195" s="86">
        <v>4</v>
      </c>
      <c r="H195" s="87" t="s">
        <v>46</v>
      </c>
      <c r="I195" s="93" t="s">
        <v>371</v>
      </c>
      <c r="J195" s="88">
        <v>762</v>
      </c>
      <c r="K195" s="88"/>
      <c r="L195" s="89">
        <v>17000</v>
      </c>
      <c r="M195" s="90">
        <v>2</v>
      </c>
      <c r="N195" s="91" t="s">
        <v>687</v>
      </c>
      <c r="O195" s="92" t="s">
        <v>394</v>
      </c>
      <c r="P195" s="91" t="s">
        <v>379</v>
      </c>
      <c r="Q195" s="91">
        <v>105</v>
      </c>
      <c r="R195" s="91" t="s">
        <v>368</v>
      </c>
      <c r="S195" s="88">
        <v>127</v>
      </c>
      <c r="T195" s="88"/>
      <c r="U195" s="28" t="str">
        <f t="shared" si="13"/>
        <v>S7:[192.168.6.91|VFD1|S7ONLINE|01.00,192.168.6.91,02.02,1]DB310,REAL762</v>
      </c>
      <c r="V195" s="31" t="str">
        <f t="shared" si="14"/>
        <v>S7:[@LOCALSERVER]DB1,REAL17762</v>
      </c>
      <c r="W195" s="90">
        <v>1</v>
      </c>
      <c r="X195" s="93" t="str">
        <f t="shared" si="12"/>
        <v>192.168.6.91</v>
      </c>
      <c r="Y195" s="87">
        <v>0</v>
      </c>
      <c r="Z195" s="87">
        <v>0</v>
      </c>
      <c r="AA195" s="86">
        <v>6</v>
      </c>
      <c r="AB195" s="86">
        <v>1</v>
      </c>
      <c r="AC195" s="86">
        <v>1</v>
      </c>
      <c r="AD195" s="94"/>
      <c r="AE195" s="95">
        <v>1</v>
      </c>
      <c r="AF195" s="96" t="s">
        <v>696</v>
      </c>
    </row>
    <row r="196" spans="1:32" ht="15.75" x14ac:dyDescent="0.25">
      <c r="A196" s="84">
        <v>70108505</v>
      </c>
      <c r="B196" s="85" t="s">
        <v>697</v>
      </c>
      <c r="C196" s="85" t="s">
        <v>685</v>
      </c>
      <c r="D196" s="85" t="s">
        <v>685</v>
      </c>
      <c r="E196" s="84" t="s">
        <v>686</v>
      </c>
      <c r="F196" s="86">
        <v>4</v>
      </c>
      <c r="G196" s="86">
        <v>4</v>
      </c>
      <c r="H196" s="87" t="s">
        <v>46</v>
      </c>
      <c r="I196" s="93" t="s">
        <v>371</v>
      </c>
      <c r="J196" s="88">
        <v>766</v>
      </c>
      <c r="K196" s="88"/>
      <c r="L196" s="89">
        <v>17000</v>
      </c>
      <c r="M196" s="90">
        <v>2</v>
      </c>
      <c r="N196" s="91" t="s">
        <v>687</v>
      </c>
      <c r="O196" s="92" t="s">
        <v>397</v>
      </c>
      <c r="P196" s="91"/>
      <c r="Q196" s="91">
        <v>105</v>
      </c>
      <c r="R196" s="91" t="s">
        <v>368</v>
      </c>
      <c r="S196" s="88">
        <v>127</v>
      </c>
      <c r="T196" s="88"/>
      <c r="U196" s="28" t="str">
        <f t="shared" si="13"/>
        <v>S7:[192.168.6.91|VFD1|S7ONLINE|01.00,192.168.6.91,02.02,1]DB310,REAL766</v>
      </c>
      <c r="V196" s="31" t="str">
        <f t="shared" si="14"/>
        <v>S7:[@LOCALSERVER]DB1,REAL17766</v>
      </c>
      <c r="W196" s="90">
        <v>0</v>
      </c>
      <c r="X196" s="93" t="str">
        <f t="shared" si="12"/>
        <v>192.168.6.91</v>
      </c>
      <c r="Y196" s="87">
        <v>0</v>
      </c>
      <c r="Z196" s="87">
        <v>0</v>
      </c>
      <c r="AA196" s="86">
        <v>6</v>
      </c>
      <c r="AB196" s="86">
        <v>0</v>
      </c>
      <c r="AC196" s="86">
        <v>2</v>
      </c>
      <c r="AD196" s="94"/>
      <c r="AE196" s="95">
        <v>1</v>
      </c>
      <c r="AF196" s="96" t="s">
        <v>698</v>
      </c>
    </row>
    <row r="197" spans="1:32" ht="15.75" x14ac:dyDescent="0.25">
      <c r="A197" s="84">
        <v>70108506</v>
      </c>
      <c r="B197" s="85" t="s">
        <v>699</v>
      </c>
      <c r="C197" s="85" t="s">
        <v>685</v>
      </c>
      <c r="D197" s="85" t="s">
        <v>685</v>
      </c>
      <c r="E197" s="84" t="s">
        <v>686</v>
      </c>
      <c r="F197" s="86">
        <v>18</v>
      </c>
      <c r="G197" s="86">
        <v>2</v>
      </c>
      <c r="H197" s="87" t="s">
        <v>46</v>
      </c>
      <c r="I197" s="85" t="s">
        <v>365</v>
      </c>
      <c r="J197" s="88">
        <v>770</v>
      </c>
      <c r="K197" s="88"/>
      <c r="L197" s="89">
        <v>17000</v>
      </c>
      <c r="M197" s="90">
        <v>3</v>
      </c>
      <c r="N197" s="91" t="s">
        <v>700</v>
      </c>
      <c r="O197" s="92" t="s">
        <v>382</v>
      </c>
      <c r="P197" s="91"/>
      <c r="Q197" s="91">
        <v>105</v>
      </c>
      <c r="R197" s="91" t="s">
        <v>368</v>
      </c>
      <c r="S197" s="88">
        <v>127</v>
      </c>
      <c r="T197" s="88"/>
      <c r="U197" s="28" t="str">
        <f t="shared" si="13"/>
        <v>S7:[192.168.6.91|VFD1|S7ONLINE|01.00,192.168.6.91,02.02,1]DB310,W770</v>
      </c>
      <c r="V197" s="31" t="str">
        <f t="shared" si="14"/>
        <v>S7:[@LOCALSERVER]DB1,W17770</v>
      </c>
      <c r="W197" s="90">
        <v>1</v>
      </c>
      <c r="X197" s="93" t="str">
        <f t="shared" si="12"/>
        <v>192.168.6.91</v>
      </c>
      <c r="Y197" s="87">
        <v>0</v>
      </c>
      <c r="Z197" s="87">
        <v>0</v>
      </c>
      <c r="AA197" s="86">
        <v>7</v>
      </c>
      <c r="AB197" s="86">
        <v>1</v>
      </c>
      <c r="AC197" s="86">
        <v>0</v>
      </c>
      <c r="AD197" s="94"/>
      <c r="AE197" s="95">
        <v>1</v>
      </c>
      <c r="AF197" s="96" t="s">
        <v>701</v>
      </c>
    </row>
    <row r="198" spans="1:32" ht="15.75" x14ac:dyDescent="0.25">
      <c r="A198" s="84">
        <v>70108507</v>
      </c>
      <c r="B198" s="85" t="s">
        <v>702</v>
      </c>
      <c r="C198" s="85" t="s">
        <v>685</v>
      </c>
      <c r="D198" s="85" t="s">
        <v>685</v>
      </c>
      <c r="E198" s="84" t="s">
        <v>686</v>
      </c>
      <c r="F198" s="86">
        <v>4</v>
      </c>
      <c r="G198" s="86">
        <v>4</v>
      </c>
      <c r="H198" s="87" t="s">
        <v>46</v>
      </c>
      <c r="I198" s="93" t="s">
        <v>371</v>
      </c>
      <c r="J198" s="88">
        <v>772</v>
      </c>
      <c r="K198" s="88"/>
      <c r="L198" s="89">
        <v>17000</v>
      </c>
      <c r="M198" s="90">
        <v>3</v>
      </c>
      <c r="N198" s="91" t="s">
        <v>700</v>
      </c>
      <c r="O198" s="92" t="s">
        <v>385</v>
      </c>
      <c r="P198" s="91" t="s">
        <v>379</v>
      </c>
      <c r="Q198" s="91">
        <v>105</v>
      </c>
      <c r="R198" s="91" t="s">
        <v>368</v>
      </c>
      <c r="S198" s="88">
        <v>127</v>
      </c>
      <c r="T198" s="88"/>
      <c r="U198" s="28" t="str">
        <f t="shared" si="13"/>
        <v>S7:[192.168.6.91|VFD1|S7ONLINE|01.00,192.168.6.91,02.02,1]DB310,REAL772</v>
      </c>
      <c r="V198" s="31" t="str">
        <f t="shared" si="14"/>
        <v>S7:[@LOCALSERVER]DB1,REAL17772</v>
      </c>
      <c r="W198" s="90">
        <v>1</v>
      </c>
      <c r="X198" s="93" t="str">
        <f t="shared" si="12"/>
        <v>192.168.6.91</v>
      </c>
      <c r="Y198" s="87">
        <v>0</v>
      </c>
      <c r="Z198" s="87">
        <v>0</v>
      </c>
      <c r="AA198" s="86">
        <v>6</v>
      </c>
      <c r="AB198" s="86">
        <v>1</v>
      </c>
      <c r="AC198" s="86">
        <v>1</v>
      </c>
      <c r="AD198" s="94"/>
      <c r="AE198" s="95">
        <v>1</v>
      </c>
      <c r="AF198" s="96" t="s">
        <v>703</v>
      </c>
    </row>
    <row r="199" spans="1:32" ht="15.75" x14ac:dyDescent="0.25">
      <c r="A199" s="84">
        <v>70108508</v>
      </c>
      <c r="B199" s="85" t="s">
        <v>704</v>
      </c>
      <c r="C199" s="85" t="s">
        <v>685</v>
      </c>
      <c r="D199" s="85" t="s">
        <v>685</v>
      </c>
      <c r="E199" s="84" t="s">
        <v>686</v>
      </c>
      <c r="F199" s="86">
        <v>4</v>
      </c>
      <c r="G199" s="86">
        <v>4</v>
      </c>
      <c r="H199" s="87" t="s">
        <v>46</v>
      </c>
      <c r="I199" s="93" t="s">
        <v>371</v>
      </c>
      <c r="J199" s="88">
        <v>776</v>
      </c>
      <c r="K199" s="88"/>
      <c r="L199" s="89">
        <v>17000</v>
      </c>
      <c r="M199" s="90">
        <v>3</v>
      </c>
      <c r="N199" s="91" t="s">
        <v>700</v>
      </c>
      <c r="O199" s="92" t="s">
        <v>388</v>
      </c>
      <c r="P199" s="91"/>
      <c r="Q199" s="91">
        <v>105</v>
      </c>
      <c r="R199" s="91" t="s">
        <v>368</v>
      </c>
      <c r="S199" s="88">
        <v>127</v>
      </c>
      <c r="T199" s="88"/>
      <c r="U199" s="28" t="str">
        <f t="shared" si="13"/>
        <v>S7:[192.168.6.91|VFD1|S7ONLINE|01.00,192.168.6.91,02.02,1]DB310,REAL776</v>
      </c>
      <c r="V199" s="31" t="str">
        <f t="shared" si="14"/>
        <v>S7:[@LOCALSERVER]DB1,REAL17776</v>
      </c>
      <c r="W199" s="90">
        <v>0</v>
      </c>
      <c r="X199" s="93" t="str">
        <f t="shared" si="12"/>
        <v>192.168.6.91</v>
      </c>
      <c r="Y199" s="87">
        <v>0</v>
      </c>
      <c r="Z199" s="87">
        <v>0</v>
      </c>
      <c r="AA199" s="86">
        <v>6</v>
      </c>
      <c r="AB199" s="86">
        <v>0</v>
      </c>
      <c r="AC199" s="86">
        <v>2</v>
      </c>
      <c r="AD199" s="94"/>
      <c r="AE199" s="95">
        <v>1</v>
      </c>
      <c r="AF199" s="96" t="s">
        <v>705</v>
      </c>
    </row>
    <row r="200" spans="1:32" ht="15.75" x14ac:dyDescent="0.25">
      <c r="A200" s="84">
        <v>70108509</v>
      </c>
      <c r="B200" s="85" t="s">
        <v>706</v>
      </c>
      <c r="C200" s="85" t="s">
        <v>685</v>
      </c>
      <c r="D200" s="85" t="s">
        <v>685</v>
      </c>
      <c r="E200" s="84" t="s">
        <v>686</v>
      </c>
      <c r="F200" s="86">
        <v>18</v>
      </c>
      <c r="G200" s="86">
        <v>2</v>
      </c>
      <c r="H200" s="87" t="s">
        <v>46</v>
      </c>
      <c r="I200" s="85" t="s">
        <v>365</v>
      </c>
      <c r="J200" s="88">
        <v>780</v>
      </c>
      <c r="K200" s="88"/>
      <c r="L200" s="89">
        <v>17000</v>
      </c>
      <c r="M200" s="90">
        <v>4</v>
      </c>
      <c r="N200" s="91" t="s">
        <v>700</v>
      </c>
      <c r="O200" s="92" t="s">
        <v>523</v>
      </c>
      <c r="P200" s="91"/>
      <c r="Q200" s="91">
        <v>105</v>
      </c>
      <c r="R200" s="91" t="s">
        <v>368</v>
      </c>
      <c r="S200" s="88">
        <v>127</v>
      </c>
      <c r="T200" s="88"/>
      <c r="U200" s="28" t="str">
        <f t="shared" si="13"/>
        <v>S7:[192.168.6.91|VFD1|S7ONLINE|01.00,192.168.6.91,02.02,1]DB310,W780</v>
      </c>
      <c r="V200" s="31" t="str">
        <f t="shared" si="14"/>
        <v>S7:[@LOCALSERVER]DB1,W17780</v>
      </c>
      <c r="W200" s="90">
        <v>1</v>
      </c>
      <c r="X200" s="93" t="str">
        <f t="shared" si="12"/>
        <v>192.168.6.91</v>
      </c>
      <c r="Y200" s="87">
        <v>0</v>
      </c>
      <c r="Z200" s="87">
        <v>0</v>
      </c>
      <c r="AA200" s="86">
        <v>7</v>
      </c>
      <c r="AB200" s="86">
        <v>1</v>
      </c>
      <c r="AC200" s="86">
        <v>0</v>
      </c>
      <c r="AD200" s="94"/>
      <c r="AE200" s="95">
        <v>1</v>
      </c>
      <c r="AF200" s="96" t="s">
        <v>707</v>
      </c>
    </row>
    <row r="201" spans="1:32" ht="15.75" x14ac:dyDescent="0.25">
      <c r="A201" s="84">
        <v>70108510</v>
      </c>
      <c r="B201" s="85" t="s">
        <v>708</v>
      </c>
      <c r="C201" s="85" t="s">
        <v>685</v>
      </c>
      <c r="D201" s="85" t="s">
        <v>685</v>
      </c>
      <c r="E201" s="84" t="s">
        <v>686</v>
      </c>
      <c r="F201" s="86">
        <v>4</v>
      </c>
      <c r="G201" s="86">
        <v>4</v>
      </c>
      <c r="H201" s="87" t="s">
        <v>46</v>
      </c>
      <c r="I201" s="93" t="s">
        <v>371</v>
      </c>
      <c r="J201" s="88">
        <v>782</v>
      </c>
      <c r="K201" s="88"/>
      <c r="L201" s="89">
        <v>17000</v>
      </c>
      <c r="M201" s="90">
        <v>4</v>
      </c>
      <c r="N201" s="91" t="s">
        <v>700</v>
      </c>
      <c r="O201" s="92" t="s">
        <v>394</v>
      </c>
      <c r="P201" s="91" t="s">
        <v>379</v>
      </c>
      <c r="Q201" s="91">
        <v>105</v>
      </c>
      <c r="R201" s="91" t="s">
        <v>368</v>
      </c>
      <c r="S201" s="88">
        <v>127</v>
      </c>
      <c r="T201" s="88"/>
      <c r="U201" s="28" t="str">
        <f t="shared" si="13"/>
        <v>S7:[192.168.6.91|VFD1|S7ONLINE|01.00,192.168.6.91,02.02,1]DB310,REAL782</v>
      </c>
      <c r="V201" s="31" t="str">
        <f t="shared" si="14"/>
        <v>S7:[@LOCALSERVER]DB1,REAL17782</v>
      </c>
      <c r="W201" s="90">
        <v>1</v>
      </c>
      <c r="X201" s="93" t="str">
        <f t="shared" si="12"/>
        <v>192.168.6.91</v>
      </c>
      <c r="Y201" s="87">
        <v>0</v>
      </c>
      <c r="Z201" s="87">
        <v>0</v>
      </c>
      <c r="AA201" s="86">
        <v>6</v>
      </c>
      <c r="AB201" s="86">
        <v>1</v>
      </c>
      <c r="AC201" s="86">
        <v>1</v>
      </c>
      <c r="AD201" s="94"/>
      <c r="AE201" s="95">
        <v>1</v>
      </c>
      <c r="AF201" s="96" t="s">
        <v>709</v>
      </c>
    </row>
    <row r="202" spans="1:32" ht="15.75" x14ac:dyDescent="0.25">
      <c r="A202" s="84">
        <v>70108511</v>
      </c>
      <c r="B202" s="85" t="s">
        <v>710</v>
      </c>
      <c r="C202" s="85" t="s">
        <v>685</v>
      </c>
      <c r="D202" s="85" t="s">
        <v>685</v>
      </c>
      <c r="E202" s="84" t="s">
        <v>686</v>
      </c>
      <c r="F202" s="86">
        <v>4</v>
      </c>
      <c r="G202" s="86">
        <v>4</v>
      </c>
      <c r="H202" s="87" t="s">
        <v>46</v>
      </c>
      <c r="I202" s="93" t="s">
        <v>371</v>
      </c>
      <c r="J202" s="88">
        <v>786</v>
      </c>
      <c r="K202" s="88"/>
      <c r="L202" s="89">
        <v>17000</v>
      </c>
      <c r="M202" s="90">
        <v>4</v>
      </c>
      <c r="N202" s="91" t="s">
        <v>700</v>
      </c>
      <c r="O202" s="92" t="s">
        <v>397</v>
      </c>
      <c r="P202" s="91"/>
      <c r="Q202" s="91">
        <v>105</v>
      </c>
      <c r="R202" s="91" t="s">
        <v>368</v>
      </c>
      <c r="S202" s="88">
        <v>127</v>
      </c>
      <c r="T202" s="88"/>
      <c r="U202" s="28" t="str">
        <f t="shared" si="13"/>
        <v>S7:[192.168.6.91|VFD1|S7ONLINE|01.00,192.168.6.91,02.02,1]DB310,REAL786</v>
      </c>
      <c r="V202" s="31" t="str">
        <f t="shared" si="14"/>
        <v>S7:[@LOCALSERVER]DB1,REAL17786</v>
      </c>
      <c r="W202" s="90">
        <v>0</v>
      </c>
      <c r="X202" s="93" t="str">
        <f t="shared" si="12"/>
        <v>192.168.6.91</v>
      </c>
      <c r="Y202" s="87">
        <v>0</v>
      </c>
      <c r="Z202" s="87">
        <v>0</v>
      </c>
      <c r="AA202" s="86">
        <v>6</v>
      </c>
      <c r="AB202" s="86">
        <v>0</v>
      </c>
      <c r="AC202" s="86">
        <v>2</v>
      </c>
      <c r="AD202" s="94"/>
      <c r="AE202" s="95">
        <v>1</v>
      </c>
      <c r="AF202" s="96" t="s">
        <v>711</v>
      </c>
    </row>
    <row r="203" spans="1:32" ht="15.75" x14ac:dyDescent="0.25">
      <c r="A203" s="84">
        <v>70108512</v>
      </c>
      <c r="B203" s="85" t="s">
        <v>712</v>
      </c>
      <c r="C203" s="85" t="s">
        <v>685</v>
      </c>
      <c r="D203" s="85" t="s">
        <v>685</v>
      </c>
      <c r="E203" s="84" t="s">
        <v>686</v>
      </c>
      <c r="F203" s="86">
        <v>18</v>
      </c>
      <c r="G203" s="86">
        <v>2</v>
      </c>
      <c r="H203" s="87" t="s">
        <v>46</v>
      </c>
      <c r="I203" s="85" t="s">
        <v>365</v>
      </c>
      <c r="J203" s="88">
        <v>790</v>
      </c>
      <c r="K203" s="88"/>
      <c r="L203" s="89">
        <v>17000</v>
      </c>
      <c r="M203" s="90">
        <v>5</v>
      </c>
      <c r="N203" s="91" t="s">
        <v>687</v>
      </c>
      <c r="O203" s="92" t="s">
        <v>367</v>
      </c>
      <c r="P203" s="91"/>
      <c r="Q203" s="91">
        <v>105</v>
      </c>
      <c r="R203" s="91" t="s">
        <v>368</v>
      </c>
      <c r="S203" s="88">
        <v>127</v>
      </c>
      <c r="T203" s="88"/>
      <c r="U203" s="28" t="str">
        <f t="shared" si="13"/>
        <v>S7:[192.168.6.91|VFD1|S7ONLINE|01.00,192.168.6.91,02.02,1]DB310,W790</v>
      </c>
      <c r="V203" s="31" t="str">
        <f t="shared" si="14"/>
        <v>S7:[@LOCALSERVER]DB1,W17790</v>
      </c>
      <c r="W203" s="90">
        <v>1</v>
      </c>
      <c r="X203" s="93" t="str">
        <f t="shared" si="12"/>
        <v>192.168.6.91</v>
      </c>
      <c r="Y203" s="87">
        <v>0</v>
      </c>
      <c r="Z203" s="87">
        <v>0</v>
      </c>
      <c r="AA203" s="86">
        <v>7</v>
      </c>
      <c r="AB203" s="86">
        <v>1</v>
      </c>
      <c r="AC203" s="86">
        <v>0</v>
      </c>
      <c r="AD203" s="94"/>
      <c r="AE203" s="95">
        <v>1</v>
      </c>
      <c r="AF203" s="96" t="s">
        <v>713</v>
      </c>
    </row>
    <row r="204" spans="1:32" ht="15.75" x14ac:dyDescent="0.25">
      <c r="A204" s="84">
        <v>70108513</v>
      </c>
      <c r="B204" s="85" t="s">
        <v>714</v>
      </c>
      <c r="C204" s="85" t="s">
        <v>685</v>
      </c>
      <c r="D204" s="85" t="s">
        <v>685</v>
      </c>
      <c r="E204" s="84" t="s">
        <v>686</v>
      </c>
      <c r="F204" s="86">
        <v>4</v>
      </c>
      <c r="G204" s="86">
        <v>4</v>
      </c>
      <c r="H204" s="87" t="s">
        <v>46</v>
      </c>
      <c r="I204" s="93" t="s">
        <v>371</v>
      </c>
      <c r="J204" s="88">
        <v>792</v>
      </c>
      <c r="K204" s="88"/>
      <c r="L204" s="89">
        <v>17000</v>
      </c>
      <c r="M204" s="90">
        <v>5</v>
      </c>
      <c r="N204" s="91" t="s">
        <v>687</v>
      </c>
      <c r="O204" s="97" t="s">
        <v>715</v>
      </c>
      <c r="P204" s="91" t="s">
        <v>374</v>
      </c>
      <c r="Q204" s="91">
        <v>105</v>
      </c>
      <c r="R204" s="91" t="s">
        <v>368</v>
      </c>
      <c r="S204" s="88">
        <v>127</v>
      </c>
      <c r="T204" s="88"/>
      <c r="U204" s="28" t="str">
        <f t="shared" si="13"/>
        <v>S7:[192.168.6.91|VFD1|S7ONLINE|01.00,192.168.6.91,02.02,1]DB310,REAL792</v>
      </c>
      <c r="V204" s="31" t="str">
        <f t="shared" si="14"/>
        <v>S7:[@LOCALSERVER]DB1,REAL17792</v>
      </c>
      <c r="W204" s="90">
        <v>1</v>
      </c>
      <c r="X204" s="93" t="str">
        <f t="shared" si="12"/>
        <v>192.168.6.91</v>
      </c>
      <c r="Y204" s="87">
        <v>0</v>
      </c>
      <c r="Z204" s="87">
        <v>0</v>
      </c>
      <c r="AA204" s="86">
        <v>6</v>
      </c>
      <c r="AB204" s="86">
        <v>1</v>
      </c>
      <c r="AC204" s="86">
        <v>1</v>
      </c>
      <c r="AD204" s="94"/>
      <c r="AE204" s="95">
        <v>1</v>
      </c>
      <c r="AF204" s="91" t="s">
        <v>716</v>
      </c>
    </row>
    <row r="205" spans="1:32" ht="15.75" x14ac:dyDescent="0.25">
      <c r="A205" s="84">
        <v>70108514</v>
      </c>
      <c r="B205" s="85" t="s">
        <v>717</v>
      </c>
      <c r="C205" s="85" t="s">
        <v>685</v>
      </c>
      <c r="D205" s="85" t="s">
        <v>685</v>
      </c>
      <c r="E205" s="84" t="s">
        <v>686</v>
      </c>
      <c r="F205" s="86">
        <v>4</v>
      </c>
      <c r="G205" s="86">
        <v>4</v>
      </c>
      <c r="H205" s="87" t="s">
        <v>46</v>
      </c>
      <c r="I205" s="93" t="s">
        <v>371</v>
      </c>
      <c r="J205" s="88">
        <v>796</v>
      </c>
      <c r="K205" s="88"/>
      <c r="L205" s="89">
        <v>17000</v>
      </c>
      <c r="M205" s="90">
        <v>5</v>
      </c>
      <c r="N205" s="91" t="s">
        <v>687</v>
      </c>
      <c r="O205" s="97" t="s">
        <v>718</v>
      </c>
      <c r="P205" s="91" t="s">
        <v>379</v>
      </c>
      <c r="Q205" s="91">
        <v>105</v>
      </c>
      <c r="R205" s="91" t="s">
        <v>368</v>
      </c>
      <c r="S205" s="88">
        <v>127</v>
      </c>
      <c r="T205" s="88"/>
      <c r="U205" s="28" t="str">
        <f t="shared" si="13"/>
        <v>S7:[192.168.6.91|VFD1|S7ONLINE|01.00,192.168.6.91,02.02,1]DB310,REAL796</v>
      </c>
      <c r="V205" s="31" t="str">
        <f t="shared" si="14"/>
        <v>S7:[@LOCALSERVER]DB1,REAL17796</v>
      </c>
      <c r="W205" s="90">
        <v>1</v>
      </c>
      <c r="X205" s="93" t="str">
        <f t="shared" si="12"/>
        <v>192.168.6.91</v>
      </c>
      <c r="Y205" s="87">
        <v>0</v>
      </c>
      <c r="Z205" s="87">
        <v>0</v>
      </c>
      <c r="AA205" s="86">
        <v>6</v>
      </c>
      <c r="AB205" s="86">
        <v>1</v>
      </c>
      <c r="AC205" s="86">
        <v>2</v>
      </c>
      <c r="AD205" s="94"/>
      <c r="AE205" s="95">
        <v>1</v>
      </c>
      <c r="AF205" s="91" t="s">
        <v>719</v>
      </c>
    </row>
    <row r="206" spans="1:32" ht="15.75" x14ac:dyDescent="0.25">
      <c r="A206" s="58">
        <v>70110000</v>
      </c>
      <c r="B206" s="58" t="s">
        <v>720</v>
      </c>
      <c r="C206" s="58" t="s">
        <v>721</v>
      </c>
      <c r="D206" s="58" t="s">
        <v>721</v>
      </c>
      <c r="E206" s="117" t="s">
        <v>1262</v>
      </c>
      <c r="F206" s="32">
        <v>18</v>
      </c>
      <c r="G206" s="114">
        <v>2</v>
      </c>
      <c r="H206" s="32" t="s">
        <v>46</v>
      </c>
      <c r="I206" s="66" t="s">
        <v>365</v>
      </c>
      <c r="J206" s="61">
        <v>750</v>
      </c>
      <c r="K206" s="63"/>
      <c r="L206" s="59">
        <v>20000</v>
      </c>
      <c r="M206" s="37">
        <v>1</v>
      </c>
      <c r="N206" s="66" t="s">
        <v>1252</v>
      </c>
      <c r="O206" s="63" t="s">
        <v>367</v>
      </c>
      <c r="P206" s="63"/>
      <c r="Q206" s="63">
        <v>105</v>
      </c>
      <c r="R206" s="63" t="s">
        <v>368</v>
      </c>
      <c r="S206" s="61">
        <v>127</v>
      </c>
      <c r="T206" s="63"/>
      <c r="U206" s="28" t="str">
        <f t="shared" si="13"/>
        <v>S7:[192.168.5.47|VFD1|S7ONLINE|01.00,192.168.5.47,02.02,1]DB310,W750</v>
      </c>
      <c r="V206" s="31" t="str">
        <f t="shared" si="14"/>
        <v>S7:[@LOCALSERVER]DB1,W20750</v>
      </c>
      <c r="W206" s="32">
        <v>1</v>
      </c>
      <c r="X206" s="66" t="str">
        <f t="shared" si="12"/>
        <v>192.168.5.47</v>
      </c>
      <c r="Y206" s="32">
        <v>0</v>
      </c>
      <c r="Z206" s="60">
        <v>0</v>
      </c>
      <c r="AA206" s="59">
        <v>7</v>
      </c>
      <c r="AB206" s="59">
        <v>1</v>
      </c>
      <c r="AC206" s="59">
        <v>0</v>
      </c>
      <c r="AD206" s="82"/>
      <c r="AE206" s="35">
        <v>1</v>
      </c>
      <c r="AF206" s="61" t="s">
        <v>946</v>
      </c>
    </row>
    <row r="207" spans="1:32" ht="15.75" x14ac:dyDescent="0.25">
      <c r="A207" s="58">
        <v>70110001</v>
      </c>
      <c r="B207" s="58" t="s">
        <v>722</v>
      </c>
      <c r="C207" s="58" t="s">
        <v>721</v>
      </c>
      <c r="D207" s="58" t="s">
        <v>721</v>
      </c>
      <c r="E207" s="117" t="s">
        <v>945</v>
      </c>
      <c r="F207" s="114">
        <v>4</v>
      </c>
      <c r="G207" s="114">
        <v>4</v>
      </c>
      <c r="H207" s="32" t="s">
        <v>46</v>
      </c>
      <c r="I207" s="66" t="s">
        <v>371</v>
      </c>
      <c r="J207" s="61">
        <v>752</v>
      </c>
      <c r="K207" s="61"/>
      <c r="L207" s="59">
        <v>20000</v>
      </c>
      <c r="M207" s="37">
        <v>1</v>
      </c>
      <c r="N207" s="66" t="s">
        <v>1252</v>
      </c>
      <c r="O207" s="63" t="s">
        <v>748</v>
      </c>
      <c r="P207" s="63" t="s">
        <v>379</v>
      </c>
      <c r="Q207" s="63">
        <v>105</v>
      </c>
      <c r="R207" s="63" t="s">
        <v>368</v>
      </c>
      <c r="S207" s="61">
        <v>127</v>
      </c>
      <c r="T207" s="63"/>
      <c r="U207" s="28" t="str">
        <f t="shared" si="13"/>
        <v>S7:[192.168.5.47|VFD1|S7ONLINE|01.00,192.168.5.47,02.02,1]DB310,REAL752</v>
      </c>
      <c r="V207" s="31" t="str">
        <f t="shared" si="14"/>
        <v>S7:[@LOCALSERVER]DB1,REAL20752</v>
      </c>
      <c r="W207" s="32">
        <v>1</v>
      </c>
      <c r="X207" s="66" t="str">
        <f t="shared" si="12"/>
        <v>192.168.5.47</v>
      </c>
      <c r="Y207" s="32">
        <v>0</v>
      </c>
      <c r="Z207" s="60">
        <v>0</v>
      </c>
      <c r="AA207" s="59">
        <v>6</v>
      </c>
      <c r="AB207" s="59">
        <v>1</v>
      </c>
      <c r="AC207" s="59">
        <v>1</v>
      </c>
      <c r="AD207" s="82"/>
      <c r="AE207" s="35">
        <v>1</v>
      </c>
      <c r="AF207" s="61" t="s">
        <v>1253</v>
      </c>
    </row>
    <row r="208" spans="1:32" ht="15.75" x14ac:dyDescent="0.25">
      <c r="A208" s="58">
        <v>70110002</v>
      </c>
      <c r="B208" s="58" t="s">
        <v>723</v>
      </c>
      <c r="C208" s="58" t="s">
        <v>721</v>
      </c>
      <c r="D208" s="58" t="s">
        <v>721</v>
      </c>
      <c r="E208" s="117" t="s">
        <v>945</v>
      </c>
      <c r="F208" s="114">
        <v>4</v>
      </c>
      <c r="G208" s="114">
        <v>4</v>
      </c>
      <c r="H208" s="32" t="s">
        <v>46</v>
      </c>
      <c r="I208" s="66" t="s">
        <v>371</v>
      </c>
      <c r="J208" s="61">
        <v>756</v>
      </c>
      <c r="K208" s="61"/>
      <c r="L208" s="59">
        <v>20000</v>
      </c>
      <c r="M208" s="37">
        <v>1</v>
      </c>
      <c r="N208" s="66" t="s">
        <v>1252</v>
      </c>
      <c r="O208" s="63" t="s">
        <v>749</v>
      </c>
      <c r="P208" s="63" t="s">
        <v>374</v>
      </c>
      <c r="Q208" s="63">
        <v>105</v>
      </c>
      <c r="R208" s="63" t="s">
        <v>368</v>
      </c>
      <c r="S208" s="61">
        <v>127</v>
      </c>
      <c r="T208" s="63"/>
      <c r="U208" s="28" t="str">
        <f t="shared" si="13"/>
        <v>S7:[192.168.5.47|VFD1|S7ONLINE|01.00,192.168.5.47,02.02,1]DB310,REAL756</v>
      </c>
      <c r="V208" s="31" t="str">
        <f t="shared" si="14"/>
        <v>S7:[@LOCALSERVER]DB1,REAL20756</v>
      </c>
      <c r="W208" s="32">
        <v>1</v>
      </c>
      <c r="X208" s="66" t="str">
        <f t="shared" si="12"/>
        <v>192.168.5.47</v>
      </c>
      <c r="Y208" s="32">
        <v>0</v>
      </c>
      <c r="Z208" s="60">
        <v>0</v>
      </c>
      <c r="AA208" s="59">
        <v>6</v>
      </c>
      <c r="AB208" s="59">
        <v>1</v>
      </c>
      <c r="AC208" s="59">
        <v>2</v>
      </c>
      <c r="AD208" s="82"/>
      <c r="AE208" s="35">
        <v>1</v>
      </c>
      <c r="AF208" s="61" t="s">
        <v>1254</v>
      </c>
    </row>
    <row r="209" spans="1:32" ht="15.75" x14ac:dyDescent="0.25">
      <c r="A209" s="58">
        <v>70110003</v>
      </c>
      <c r="B209" s="58" t="s">
        <v>725</v>
      </c>
      <c r="C209" s="58" t="s">
        <v>721</v>
      </c>
      <c r="D209" s="58" t="s">
        <v>721</v>
      </c>
      <c r="E209" s="117" t="s">
        <v>945</v>
      </c>
      <c r="F209" s="32">
        <v>18</v>
      </c>
      <c r="G209" s="114">
        <v>2</v>
      </c>
      <c r="H209" s="32" t="s">
        <v>46</v>
      </c>
      <c r="I209" s="66" t="s">
        <v>365</v>
      </c>
      <c r="J209" s="61">
        <v>760</v>
      </c>
      <c r="K209" s="63"/>
      <c r="L209" s="59">
        <v>20000</v>
      </c>
      <c r="M209" s="37">
        <v>2</v>
      </c>
      <c r="N209" s="66" t="s">
        <v>1252</v>
      </c>
      <c r="O209" s="63" t="s">
        <v>382</v>
      </c>
      <c r="P209" s="63"/>
      <c r="Q209" s="63">
        <v>105</v>
      </c>
      <c r="R209" s="63" t="s">
        <v>368</v>
      </c>
      <c r="S209" s="61">
        <v>127</v>
      </c>
      <c r="T209" s="63"/>
      <c r="U209" s="28" t="str">
        <f t="shared" si="13"/>
        <v>S7:[192.168.5.47|VFD1|S7ONLINE|01.00,192.168.5.47,02.02,1]DB310,W760</v>
      </c>
      <c r="V209" s="31" t="str">
        <f t="shared" si="14"/>
        <v>S7:[@LOCALSERVER]DB1,W20760</v>
      </c>
      <c r="W209" s="32">
        <v>1</v>
      </c>
      <c r="X209" s="66" t="str">
        <f t="shared" si="12"/>
        <v>192.168.5.47</v>
      </c>
      <c r="Y209" s="32">
        <v>0</v>
      </c>
      <c r="Z209" s="60">
        <v>0</v>
      </c>
      <c r="AA209" s="59">
        <v>7</v>
      </c>
      <c r="AB209" s="59">
        <v>1</v>
      </c>
      <c r="AC209" s="59">
        <v>0</v>
      </c>
      <c r="AD209" s="82"/>
      <c r="AE209" s="35">
        <v>1</v>
      </c>
      <c r="AF209" s="61" t="s">
        <v>947</v>
      </c>
    </row>
    <row r="210" spans="1:32" ht="15.75" x14ac:dyDescent="0.25">
      <c r="A210" s="58">
        <v>70110004</v>
      </c>
      <c r="B210" s="58" t="s">
        <v>726</v>
      </c>
      <c r="C210" s="58" t="s">
        <v>721</v>
      </c>
      <c r="D210" s="58" t="s">
        <v>721</v>
      </c>
      <c r="E210" s="117" t="s">
        <v>945</v>
      </c>
      <c r="F210" s="114">
        <v>4</v>
      </c>
      <c r="G210" s="114">
        <v>4</v>
      </c>
      <c r="H210" s="32" t="s">
        <v>46</v>
      </c>
      <c r="I210" s="66" t="s">
        <v>371</v>
      </c>
      <c r="J210" s="61">
        <v>762</v>
      </c>
      <c r="K210" s="61"/>
      <c r="L210" s="59">
        <v>20000</v>
      </c>
      <c r="M210" s="37">
        <v>2</v>
      </c>
      <c r="N210" s="66" t="s">
        <v>1252</v>
      </c>
      <c r="O210" s="63" t="s">
        <v>385</v>
      </c>
      <c r="P210" s="63" t="s">
        <v>379</v>
      </c>
      <c r="Q210" s="63">
        <v>105</v>
      </c>
      <c r="R210" s="63" t="s">
        <v>368</v>
      </c>
      <c r="S210" s="61">
        <v>127</v>
      </c>
      <c r="T210" s="63"/>
      <c r="U210" s="28" t="str">
        <f t="shared" si="13"/>
        <v>S7:[192.168.5.47|VFD1|S7ONLINE|01.00,192.168.5.47,02.02,1]DB310,REAL762</v>
      </c>
      <c r="V210" s="31" t="str">
        <f t="shared" si="14"/>
        <v>S7:[@LOCALSERVER]DB1,REAL20762</v>
      </c>
      <c r="W210" s="32">
        <v>1</v>
      </c>
      <c r="X210" s="66" t="str">
        <f t="shared" si="12"/>
        <v>192.168.5.47</v>
      </c>
      <c r="Y210" s="32">
        <v>0</v>
      </c>
      <c r="Z210" s="60">
        <v>0</v>
      </c>
      <c r="AA210" s="59">
        <v>6</v>
      </c>
      <c r="AB210" s="59">
        <v>1</v>
      </c>
      <c r="AC210" s="59">
        <v>1</v>
      </c>
      <c r="AD210" s="82"/>
      <c r="AE210" s="35">
        <v>1</v>
      </c>
      <c r="AF210" s="61" t="s">
        <v>948</v>
      </c>
    </row>
    <row r="211" spans="1:32" ht="15.75" x14ac:dyDescent="0.25">
      <c r="A211" s="58">
        <v>70110005</v>
      </c>
      <c r="B211" s="58" t="s">
        <v>727</v>
      </c>
      <c r="C211" s="58" t="s">
        <v>721</v>
      </c>
      <c r="D211" s="58" t="s">
        <v>721</v>
      </c>
      <c r="E211" s="117" t="s">
        <v>945</v>
      </c>
      <c r="F211" s="114">
        <v>4</v>
      </c>
      <c r="G211" s="114">
        <v>4</v>
      </c>
      <c r="H211" s="32" t="s">
        <v>46</v>
      </c>
      <c r="I211" s="66" t="s">
        <v>371</v>
      </c>
      <c r="J211" s="61">
        <v>766</v>
      </c>
      <c r="K211" s="61"/>
      <c r="L211" s="59">
        <v>20000</v>
      </c>
      <c r="M211" s="37">
        <v>2</v>
      </c>
      <c r="N211" s="66" t="s">
        <v>1252</v>
      </c>
      <c r="O211" s="63" t="s">
        <v>388</v>
      </c>
      <c r="P211" s="63"/>
      <c r="Q211" s="63">
        <v>105</v>
      </c>
      <c r="R211" s="63" t="s">
        <v>368</v>
      </c>
      <c r="S211" s="61">
        <v>127</v>
      </c>
      <c r="T211" s="63"/>
      <c r="U211" s="28" t="str">
        <f t="shared" si="13"/>
        <v>S7:[192.168.5.47|VFD1|S7ONLINE|01.00,192.168.5.47,02.02,1]DB310,REAL766</v>
      </c>
      <c r="V211" s="31" t="str">
        <f t="shared" si="14"/>
        <v>S7:[@LOCALSERVER]DB1,REAL20766</v>
      </c>
      <c r="W211" s="32">
        <v>0</v>
      </c>
      <c r="X211" s="66" t="str">
        <f t="shared" si="12"/>
        <v>192.168.5.47</v>
      </c>
      <c r="Y211" s="32">
        <v>0</v>
      </c>
      <c r="Z211" s="60">
        <v>0</v>
      </c>
      <c r="AA211" s="59">
        <v>6</v>
      </c>
      <c r="AB211" s="59">
        <v>0</v>
      </c>
      <c r="AC211" s="59">
        <v>2</v>
      </c>
      <c r="AD211" s="82"/>
      <c r="AE211" s="35">
        <v>1</v>
      </c>
      <c r="AF211" s="61" t="s">
        <v>949</v>
      </c>
    </row>
    <row r="212" spans="1:32" ht="15.75" x14ac:dyDescent="0.25">
      <c r="A212" s="58">
        <v>70110006</v>
      </c>
      <c r="B212" s="58" t="s">
        <v>728</v>
      </c>
      <c r="C212" s="58" t="s">
        <v>721</v>
      </c>
      <c r="D212" s="58" t="s">
        <v>721</v>
      </c>
      <c r="E212" s="117" t="s">
        <v>945</v>
      </c>
      <c r="F212" s="114">
        <v>18</v>
      </c>
      <c r="G212" s="114">
        <v>2</v>
      </c>
      <c r="H212" s="32" t="s">
        <v>46</v>
      </c>
      <c r="I212" s="66" t="s">
        <v>365</v>
      </c>
      <c r="J212" s="61">
        <v>770</v>
      </c>
      <c r="K212" s="61"/>
      <c r="L212" s="59">
        <v>20000</v>
      </c>
      <c r="M212" s="37">
        <v>3</v>
      </c>
      <c r="N212" s="66" t="s">
        <v>1252</v>
      </c>
      <c r="O212" s="63" t="s">
        <v>523</v>
      </c>
      <c r="P212" s="63"/>
      <c r="Q212" s="63">
        <v>105</v>
      </c>
      <c r="R212" s="63" t="s">
        <v>368</v>
      </c>
      <c r="S212" s="61">
        <v>127</v>
      </c>
      <c r="T212" s="63"/>
      <c r="U212" s="28" t="str">
        <f t="shared" si="13"/>
        <v>S7:[192.168.5.47|VFD1|S7ONLINE|01.00,192.168.5.47,02.02,1]DB310,W770</v>
      </c>
      <c r="V212" s="31" t="str">
        <f t="shared" si="14"/>
        <v>S7:[@LOCALSERVER]DB1,W20770</v>
      </c>
      <c r="W212" s="32">
        <v>1</v>
      </c>
      <c r="X212" s="66" t="str">
        <f t="shared" si="12"/>
        <v>192.168.5.47</v>
      </c>
      <c r="Y212" s="32">
        <v>0</v>
      </c>
      <c r="Z212" s="60">
        <v>0</v>
      </c>
      <c r="AA212" s="59">
        <v>7</v>
      </c>
      <c r="AB212" s="59">
        <v>1</v>
      </c>
      <c r="AC212" s="59">
        <v>0</v>
      </c>
      <c r="AD212" s="82"/>
      <c r="AE212" s="35">
        <v>1</v>
      </c>
      <c r="AF212" s="61" t="s">
        <v>950</v>
      </c>
    </row>
    <row r="213" spans="1:32" ht="15.75" x14ac:dyDescent="0.25">
      <c r="A213" s="58">
        <v>70110007</v>
      </c>
      <c r="B213" s="58" t="s">
        <v>729</v>
      </c>
      <c r="C213" s="58" t="s">
        <v>721</v>
      </c>
      <c r="D213" s="58" t="s">
        <v>721</v>
      </c>
      <c r="E213" s="117" t="s">
        <v>945</v>
      </c>
      <c r="F213" s="114">
        <v>4</v>
      </c>
      <c r="G213" s="114">
        <v>4</v>
      </c>
      <c r="H213" s="32" t="s">
        <v>46</v>
      </c>
      <c r="I213" s="66" t="s">
        <v>371</v>
      </c>
      <c r="J213" s="61">
        <v>772</v>
      </c>
      <c r="K213" s="61"/>
      <c r="L213" s="59">
        <v>20000</v>
      </c>
      <c r="M213" s="37">
        <v>3</v>
      </c>
      <c r="N213" s="66" t="s">
        <v>1252</v>
      </c>
      <c r="O213" s="63" t="s">
        <v>394</v>
      </c>
      <c r="P213" s="63" t="s">
        <v>379</v>
      </c>
      <c r="Q213" s="63">
        <v>105</v>
      </c>
      <c r="R213" s="63" t="s">
        <v>368</v>
      </c>
      <c r="S213" s="61">
        <v>127</v>
      </c>
      <c r="T213" s="63"/>
      <c r="U213" s="28" t="str">
        <f t="shared" si="13"/>
        <v>S7:[192.168.5.47|VFD1|S7ONLINE|01.00,192.168.5.47,02.02,1]DB310,REAL772</v>
      </c>
      <c r="V213" s="31" t="str">
        <f t="shared" si="14"/>
        <v>S7:[@LOCALSERVER]DB1,REAL20772</v>
      </c>
      <c r="W213" s="32">
        <v>1</v>
      </c>
      <c r="X213" s="66" t="str">
        <f t="shared" si="12"/>
        <v>192.168.5.47</v>
      </c>
      <c r="Y213" s="32">
        <v>0</v>
      </c>
      <c r="Z213" s="60">
        <v>0</v>
      </c>
      <c r="AA213" s="59">
        <v>6</v>
      </c>
      <c r="AB213" s="59">
        <v>1</v>
      </c>
      <c r="AC213" s="59">
        <v>1</v>
      </c>
      <c r="AD213" s="82"/>
      <c r="AE213" s="35">
        <v>1</v>
      </c>
      <c r="AF213" s="61" t="s">
        <v>951</v>
      </c>
    </row>
    <row r="214" spans="1:32" ht="15.75" x14ac:dyDescent="0.25">
      <c r="A214" s="58">
        <v>70110008</v>
      </c>
      <c r="B214" s="58" t="s">
        <v>730</v>
      </c>
      <c r="C214" s="58" t="s">
        <v>721</v>
      </c>
      <c r="D214" s="58" t="s">
        <v>721</v>
      </c>
      <c r="E214" s="117" t="s">
        <v>945</v>
      </c>
      <c r="F214" s="114">
        <v>4</v>
      </c>
      <c r="G214" s="114">
        <v>4</v>
      </c>
      <c r="H214" s="32" t="s">
        <v>46</v>
      </c>
      <c r="I214" s="66" t="s">
        <v>371</v>
      </c>
      <c r="J214" s="61">
        <v>776</v>
      </c>
      <c r="K214" s="61"/>
      <c r="L214" s="59">
        <v>20000</v>
      </c>
      <c r="M214" s="37">
        <v>3</v>
      </c>
      <c r="N214" s="66" t="s">
        <v>1252</v>
      </c>
      <c r="O214" s="63" t="s">
        <v>397</v>
      </c>
      <c r="P214" s="63"/>
      <c r="Q214" s="63">
        <v>105</v>
      </c>
      <c r="R214" s="63" t="s">
        <v>368</v>
      </c>
      <c r="S214" s="61">
        <v>127</v>
      </c>
      <c r="T214" s="63"/>
      <c r="U214" s="28" t="str">
        <f t="shared" si="13"/>
        <v>S7:[192.168.5.47|VFD1|S7ONLINE|01.00,192.168.5.47,02.02,1]DB310,REAL776</v>
      </c>
      <c r="V214" s="31" t="str">
        <f t="shared" si="14"/>
        <v>S7:[@LOCALSERVER]DB1,REAL20776</v>
      </c>
      <c r="W214" s="32">
        <v>0</v>
      </c>
      <c r="X214" s="66" t="str">
        <f t="shared" si="12"/>
        <v>192.168.5.47</v>
      </c>
      <c r="Y214" s="32">
        <v>0</v>
      </c>
      <c r="Z214" s="60">
        <v>0</v>
      </c>
      <c r="AA214" s="59">
        <v>6</v>
      </c>
      <c r="AB214" s="59">
        <v>0</v>
      </c>
      <c r="AC214" s="59">
        <v>2</v>
      </c>
      <c r="AD214" s="82"/>
      <c r="AE214" s="35">
        <v>1</v>
      </c>
      <c r="AF214" s="61" t="s">
        <v>952</v>
      </c>
    </row>
    <row r="215" spans="1:32" ht="15.75" x14ac:dyDescent="0.25">
      <c r="A215" s="58">
        <v>70110033</v>
      </c>
      <c r="B215" s="58" t="s">
        <v>1259</v>
      </c>
      <c r="C215" s="58" t="s">
        <v>721</v>
      </c>
      <c r="D215" s="58" t="s">
        <v>721</v>
      </c>
      <c r="E215" s="117" t="s">
        <v>945</v>
      </c>
      <c r="F215" s="114">
        <v>18</v>
      </c>
      <c r="G215" s="114">
        <v>2</v>
      </c>
      <c r="H215" s="32" t="s">
        <v>46</v>
      </c>
      <c r="I215" s="66" t="s">
        <v>365</v>
      </c>
      <c r="J215" s="61">
        <v>780</v>
      </c>
      <c r="K215" s="61"/>
      <c r="L215" s="59">
        <v>20000</v>
      </c>
      <c r="M215" s="37">
        <v>4</v>
      </c>
      <c r="N215" s="66" t="s">
        <v>1255</v>
      </c>
      <c r="O215" s="63" t="s">
        <v>367</v>
      </c>
      <c r="P215" s="63"/>
      <c r="Q215" s="63">
        <v>105</v>
      </c>
      <c r="R215" s="63" t="s">
        <v>368</v>
      </c>
      <c r="S215" s="61">
        <v>127</v>
      </c>
      <c r="T215" s="63"/>
      <c r="U215" s="28" t="str">
        <f t="shared" si="13"/>
        <v>S7:[192.168.5.47|VFD1|S7ONLINE|01.00,192.168.5.47,02.02,1]DB310,W780</v>
      </c>
      <c r="V215" s="31" t="str">
        <f t="shared" si="14"/>
        <v>S7:[@LOCALSERVER]DB1,W20780</v>
      </c>
      <c r="W215" s="32">
        <v>1</v>
      </c>
      <c r="X215" s="66" t="str">
        <f t="shared" si="12"/>
        <v>192.168.5.47</v>
      </c>
      <c r="Y215" s="32">
        <v>0</v>
      </c>
      <c r="Z215" s="60">
        <v>0</v>
      </c>
      <c r="AA215" s="59">
        <v>7</v>
      </c>
      <c r="AB215" s="59">
        <v>1</v>
      </c>
      <c r="AC215" s="59">
        <v>0</v>
      </c>
      <c r="AD215" s="82"/>
      <c r="AE215" s="35">
        <v>1</v>
      </c>
      <c r="AF215" s="61" t="s">
        <v>953</v>
      </c>
    </row>
    <row r="216" spans="1:32" ht="15.75" x14ac:dyDescent="0.25">
      <c r="A216" s="58">
        <v>70110034</v>
      </c>
      <c r="B216" s="58" t="s">
        <v>1260</v>
      </c>
      <c r="C216" s="58" t="s">
        <v>721</v>
      </c>
      <c r="D216" s="58" t="s">
        <v>721</v>
      </c>
      <c r="E216" s="117" t="s">
        <v>945</v>
      </c>
      <c r="F216" s="114">
        <v>4</v>
      </c>
      <c r="G216" s="114">
        <v>4</v>
      </c>
      <c r="H216" s="32" t="s">
        <v>46</v>
      </c>
      <c r="I216" s="66" t="s">
        <v>371</v>
      </c>
      <c r="J216" s="61">
        <v>782</v>
      </c>
      <c r="K216" s="61"/>
      <c r="L216" s="59">
        <v>20000</v>
      </c>
      <c r="M216" s="37">
        <v>4</v>
      </c>
      <c r="N216" s="66" t="s">
        <v>1255</v>
      </c>
      <c r="O216" s="63" t="s">
        <v>748</v>
      </c>
      <c r="P216" s="63" t="s">
        <v>379</v>
      </c>
      <c r="Q216" s="63">
        <v>105</v>
      </c>
      <c r="R216" s="63" t="s">
        <v>368</v>
      </c>
      <c r="S216" s="61">
        <v>127</v>
      </c>
      <c r="T216" s="63"/>
      <c r="U216" s="28" t="str">
        <f t="shared" si="13"/>
        <v>S7:[192.168.5.47|VFD1|S7ONLINE|01.00,192.168.5.47,02.02,1]DB310,REAL782</v>
      </c>
      <c r="V216" s="31" t="str">
        <f t="shared" si="14"/>
        <v>S7:[@LOCALSERVER]DB1,REAL20782</v>
      </c>
      <c r="W216" s="32">
        <v>1</v>
      </c>
      <c r="X216" s="66" t="str">
        <f t="shared" si="12"/>
        <v>192.168.5.47</v>
      </c>
      <c r="Y216" s="32">
        <v>0</v>
      </c>
      <c r="Z216" s="60">
        <v>0</v>
      </c>
      <c r="AA216" s="59">
        <v>6</v>
      </c>
      <c r="AB216" s="59">
        <v>1</v>
      </c>
      <c r="AC216" s="59">
        <v>1</v>
      </c>
      <c r="AD216" s="82"/>
      <c r="AE216" s="35">
        <v>1</v>
      </c>
      <c r="AF216" s="61" t="s">
        <v>1256</v>
      </c>
    </row>
    <row r="217" spans="1:32" ht="15.75" x14ac:dyDescent="0.25">
      <c r="A217" s="58">
        <v>70110035</v>
      </c>
      <c r="B217" s="58" t="s">
        <v>1261</v>
      </c>
      <c r="C217" s="58" t="s">
        <v>721</v>
      </c>
      <c r="D217" s="58" t="s">
        <v>721</v>
      </c>
      <c r="E217" s="117" t="s">
        <v>945</v>
      </c>
      <c r="F217" s="114">
        <v>4</v>
      </c>
      <c r="G217" s="114">
        <v>4</v>
      </c>
      <c r="H217" s="32" t="s">
        <v>46</v>
      </c>
      <c r="I217" s="66" t="s">
        <v>371</v>
      </c>
      <c r="J217" s="61">
        <v>786</v>
      </c>
      <c r="K217" s="61"/>
      <c r="L217" s="59">
        <v>20000</v>
      </c>
      <c r="M217" s="37">
        <v>4</v>
      </c>
      <c r="N217" s="66" t="s">
        <v>1257</v>
      </c>
      <c r="O217" s="63" t="s">
        <v>749</v>
      </c>
      <c r="P217" s="63" t="s">
        <v>374</v>
      </c>
      <c r="Q217" s="63">
        <v>105</v>
      </c>
      <c r="R217" s="63" t="s">
        <v>368</v>
      </c>
      <c r="S217" s="61">
        <v>127</v>
      </c>
      <c r="T217" s="63"/>
      <c r="U217" s="28" t="str">
        <f t="shared" si="13"/>
        <v>S7:[192.168.5.47|VFD1|S7ONLINE|01.00,192.168.5.47,02.02,1]DB310,REAL786</v>
      </c>
      <c r="V217" s="31" t="str">
        <f t="shared" si="14"/>
        <v>S7:[@LOCALSERVER]DB1,REAL20786</v>
      </c>
      <c r="W217" s="32">
        <v>1</v>
      </c>
      <c r="X217" s="66" t="str">
        <f t="shared" si="12"/>
        <v>192.168.5.47</v>
      </c>
      <c r="Y217" s="32">
        <v>0</v>
      </c>
      <c r="Z217" s="60">
        <v>0</v>
      </c>
      <c r="AA217" s="59">
        <v>6</v>
      </c>
      <c r="AB217" s="59">
        <v>1</v>
      </c>
      <c r="AC217" s="59">
        <v>2</v>
      </c>
      <c r="AD217" s="82"/>
      <c r="AE217" s="35">
        <v>1</v>
      </c>
      <c r="AF217" s="61" t="s">
        <v>1258</v>
      </c>
    </row>
    <row r="218" spans="1:32" ht="15.75" x14ac:dyDescent="0.25">
      <c r="A218" s="58">
        <v>70110009</v>
      </c>
      <c r="B218" s="58" t="s">
        <v>731</v>
      </c>
      <c r="C218" s="58" t="s">
        <v>721</v>
      </c>
      <c r="D218" s="58" t="s">
        <v>721</v>
      </c>
      <c r="E218" s="117" t="s">
        <v>945</v>
      </c>
      <c r="F218" s="32">
        <v>18</v>
      </c>
      <c r="G218" s="114">
        <v>2</v>
      </c>
      <c r="H218" s="32" t="s">
        <v>46</v>
      </c>
      <c r="I218" s="66" t="s">
        <v>365</v>
      </c>
      <c r="J218" s="61">
        <v>790</v>
      </c>
      <c r="K218" s="63"/>
      <c r="L218" s="59">
        <v>20000</v>
      </c>
      <c r="M218" s="37">
        <v>5</v>
      </c>
      <c r="N218" s="66" t="s">
        <v>1257</v>
      </c>
      <c r="O218" s="63" t="s">
        <v>382</v>
      </c>
      <c r="P218" s="63"/>
      <c r="Q218" s="63">
        <v>105</v>
      </c>
      <c r="R218" s="63" t="s">
        <v>368</v>
      </c>
      <c r="S218" s="61">
        <v>127</v>
      </c>
      <c r="T218" s="63"/>
      <c r="U218" s="28" t="str">
        <f t="shared" si="13"/>
        <v>S7:[192.168.5.47|VFD1|S7ONLINE|01.00,192.168.5.47,02.02,1]DB310,W790</v>
      </c>
      <c r="V218" s="31" t="str">
        <f t="shared" si="14"/>
        <v>S7:[@LOCALSERVER]DB1,W20790</v>
      </c>
      <c r="W218" s="32">
        <v>1</v>
      </c>
      <c r="X218" s="66" t="str">
        <f t="shared" si="12"/>
        <v>192.168.5.47</v>
      </c>
      <c r="Y218" s="32">
        <v>0</v>
      </c>
      <c r="Z218" s="60">
        <v>0</v>
      </c>
      <c r="AA218" s="59">
        <v>7</v>
      </c>
      <c r="AB218" s="59">
        <v>1</v>
      </c>
      <c r="AC218" s="59">
        <v>0</v>
      </c>
      <c r="AD218" s="82"/>
      <c r="AE218" s="35">
        <v>1</v>
      </c>
      <c r="AF218" s="61" t="s">
        <v>954</v>
      </c>
    </row>
    <row r="219" spans="1:32" ht="15.75" x14ac:dyDescent="0.25">
      <c r="A219" s="58">
        <v>70110010</v>
      </c>
      <c r="B219" s="58" t="s">
        <v>732</v>
      </c>
      <c r="C219" s="58" t="s">
        <v>721</v>
      </c>
      <c r="D219" s="58" t="s">
        <v>721</v>
      </c>
      <c r="E219" s="117" t="s">
        <v>945</v>
      </c>
      <c r="F219" s="114">
        <v>4</v>
      </c>
      <c r="G219" s="114">
        <v>4</v>
      </c>
      <c r="H219" s="32" t="s">
        <v>46</v>
      </c>
      <c r="I219" s="66" t="s">
        <v>371</v>
      </c>
      <c r="J219" s="61">
        <v>792</v>
      </c>
      <c r="K219" s="61"/>
      <c r="L219" s="59">
        <v>20000</v>
      </c>
      <c r="M219" s="37">
        <v>5</v>
      </c>
      <c r="N219" s="66" t="s">
        <v>1257</v>
      </c>
      <c r="O219" s="63" t="s">
        <v>385</v>
      </c>
      <c r="P219" s="67" t="s">
        <v>379</v>
      </c>
      <c r="Q219" s="63">
        <v>105</v>
      </c>
      <c r="R219" s="63" t="s">
        <v>368</v>
      </c>
      <c r="S219" s="61">
        <v>127</v>
      </c>
      <c r="T219" s="63"/>
      <c r="U219" s="28" t="str">
        <f t="shared" si="13"/>
        <v>S7:[192.168.5.47|VFD1|S7ONLINE|01.00,192.168.5.47,02.02,1]DB310,REAL792</v>
      </c>
      <c r="V219" s="31" t="str">
        <f t="shared" si="14"/>
        <v>S7:[@LOCALSERVER]DB1,REAL20792</v>
      </c>
      <c r="W219" s="32">
        <v>1</v>
      </c>
      <c r="X219" s="66" t="str">
        <f t="shared" si="12"/>
        <v>192.168.5.47</v>
      </c>
      <c r="Y219" s="32">
        <v>0</v>
      </c>
      <c r="Z219" s="60">
        <v>0</v>
      </c>
      <c r="AA219" s="59">
        <v>6</v>
      </c>
      <c r="AB219" s="59">
        <v>1</v>
      </c>
      <c r="AC219" s="59">
        <v>1</v>
      </c>
      <c r="AD219" s="82"/>
      <c r="AE219" s="35">
        <v>1</v>
      </c>
      <c r="AF219" s="61" t="s">
        <v>955</v>
      </c>
    </row>
    <row r="220" spans="1:32" ht="15.75" x14ac:dyDescent="0.25">
      <c r="A220" s="58">
        <v>70110011</v>
      </c>
      <c r="B220" s="58" t="s">
        <v>733</v>
      </c>
      <c r="C220" s="58" t="s">
        <v>721</v>
      </c>
      <c r="D220" s="58" t="s">
        <v>721</v>
      </c>
      <c r="E220" s="117" t="s">
        <v>945</v>
      </c>
      <c r="F220" s="114">
        <v>4</v>
      </c>
      <c r="G220" s="114">
        <v>4</v>
      </c>
      <c r="H220" s="32" t="s">
        <v>46</v>
      </c>
      <c r="I220" s="66" t="s">
        <v>371</v>
      </c>
      <c r="J220" s="61">
        <v>796</v>
      </c>
      <c r="K220" s="61"/>
      <c r="L220" s="59">
        <v>20000</v>
      </c>
      <c r="M220" s="37">
        <v>5</v>
      </c>
      <c r="N220" s="66" t="s">
        <v>1257</v>
      </c>
      <c r="O220" s="63" t="s">
        <v>388</v>
      </c>
      <c r="P220" s="61"/>
      <c r="Q220" s="63">
        <v>105</v>
      </c>
      <c r="R220" s="63" t="s">
        <v>368</v>
      </c>
      <c r="S220" s="61">
        <v>127</v>
      </c>
      <c r="T220" s="63"/>
      <c r="U220" s="28" t="str">
        <f t="shared" si="13"/>
        <v>S7:[192.168.5.47|VFD1|S7ONLINE|01.00,192.168.5.47,02.02,1]DB310,REAL796</v>
      </c>
      <c r="V220" s="31" t="str">
        <f t="shared" si="14"/>
        <v>S7:[@LOCALSERVER]DB1,REAL20796</v>
      </c>
      <c r="W220" s="32">
        <v>0</v>
      </c>
      <c r="X220" s="66" t="str">
        <f t="shared" si="12"/>
        <v>192.168.5.47</v>
      </c>
      <c r="Y220" s="32">
        <v>0</v>
      </c>
      <c r="Z220" s="60">
        <v>0</v>
      </c>
      <c r="AA220" s="59">
        <v>6</v>
      </c>
      <c r="AB220" s="59">
        <v>0</v>
      </c>
      <c r="AC220" s="59">
        <v>2</v>
      </c>
      <c r="AD220" s="82"/>
      <c r="AE220" s="35">
        <v>1</v>
      </c>
      <c r="AF220" s="61" t="s">
        <v>956</v>
      </c>
    </row>
    <row r="221" spans="1:32" ht="15.75" x14ac:dyDescent="0.25">
      <c r="A221" s="58">
        <v>70110012</v>
      </c>
      <c r="B221" s="58" t="s">
        <v>734</v>
      </c>
      <c r="C221" s="58" t="s">
        <v>721</v>
      </c>
      <c r="D221" s="58" t="s">
        <v>721</v>
      </c>
      <c r="E221" s="117" t="s">
        <v>945</v>
      </c>
      <c r="F221" s="114">
        <v>18</v>
      </c>
      <c r="G221" s="114">
        <v>2</v>
      </c>
      <c r="H221" s="32" t="s">
        <v>46</v>
      </c>
      <c r="I221" s="66" t="s">
        <v>365</v>
      </c>
      <c r="J221" s="61">
        <v>800</v>
      </c>
      <c r="K221" s="61"/>
      <c r="L221" s="59">
        <v>20000</v>
      </c>
      <c r="M221" s="37">
        <v>6</v>
      </c>
      <c r="N221" s="66" t="s">
        <v>1257</v>
      </c>
      <c r="O221" s="63" t="s">
        <v>523</v>
      </c>
      <c r="P221" s="61"/>
      <c r="Q221" s="63">
        <v>105</v>
      </c>
      <c r="R221" s="63" t="s">
        <v>368</v>
      </c>
      <c r="S221" s="61">
        <v>127</v>
      </c>
      <c r="T221" s="63"/>
      <c r="U221" s="28" t="str">
        <f t="shared" si="13"/>
        <v>S7:[192.168.5.47|VFD1|S7ONLINE|01.00,192.168.5.47,02.02,1]DB310,W800</v>
      </c>
      <c r="V221" s="31" t="str">
        <f t="shared" si="14"/>
        <v>S7:[@LOCALSERVER]DB1,W20800</v>
      </c>
      <c r="W221" s="32">
        <v>1</v>
      </c>
      <c r="X221" s="66" t="str">
        <f t="shared" si="12"/>
        <v>192.168.5.47</v>
      </c>
      <c r="Y221" s="32">
        <v>0</v>
      </c>
      <c r="Z221" s="60">
        <v>0</v>
      </c>
      <c r="AA221" s="59">
        <v>7</v>
      </c>
      <c r="AB221" s="59">
        <v>1</v>
      </c>
      <c r="AC221" s="59">
        <v>0</v>
      </c>
      <c r="AD221" s="82"/>
      <c r="AE221" s="35">
        <v>1</v>
      </c>
      <c r="AF221" s="61" t="s">
        <v>957</v>
      </c>
    </row>
    <row r="222" spans="1:32" ht="15.75" x14ac:dyDescent="0.25">
      <c r="A222" s="58">
        <v>70110013</v>
      </c>
      <c r="B222" s="58" t="s">
        <v>735</v>
      </c>
      <c r="C222" s="58" t="s">
        <v>721</v>
      </c>
      <c r="D222" s="58" t="s">
        <v>721</v>
      </c>
      <c r="E222" s="117" t="s">
        <v>945</v>
      </c>
      <c r="F222" s="114">
        <v>4</v>
      </c>
      <c r="G222" s="114">
        <v>4</v>
      </c>
      <c r="H222" s="32" t="s">
        <v>46</v>
      </c>
      <c r="I222" s="66" t="s">
        <v>371</v>
      </c>
      <c r="J222" s="61">
        <v>802</v>
      </c>
      <c r="K222" s="61"/>
      <c r="L222" s="59">
        <v>20000</v>
      </c>
      <c r="M222" s="37">
        <v>6</v>
      </c>
      <c r="N222" s="66" t="s">
        <v>1257</v>
      </c>
      <c r="O222" s="63" t="s">
        <v>394</v>
      </c>
      <c r="P222" s="67" t="s">
        <v>379</v>
      </c>
      <c r="Q222" s="63">
        <v>105</v>
      </c>
      <c r="R222" s="63" t="s">
        <v>368</v>
      </c>
      <c r="S222" s="61">
        <v>127</v>
      </c>
      <c r="T222" s="63"/>
      <c r="U222" s="28" t="str">
        <f t="shared" si="13"/>
        <v>S7:[192.168.5.47|VFD1|S7ONLINE|01.00,192.168.5.47,02.02,1]DB310,REAL802</v>
      </c>
      <c r="V222" s="31" t="str">
        <f t="shared" si="14"/>
        <v>S7:[@LOCALSERVER]DB1,REAL20802</v>
      </c>
      <c r="W222" s="32">
        <v>1</v>
      </c>
      <c r="X222" s="66" t="str">
        <f t="shared" si="12"/>
        <v>192.168.5.47</v>
      </c>
      <c r="Y222" s="32">
        <v>0</v>
      </c>
      <c r="Z222" s="60">
        <v>0</v>
      </c>
      <c r="AA222" s="59">
        <v>6</v>
      </c>
      <c r="AB222" s="59">
        <v>1</v>
      </c>
      <c r="AC222" s="59">
        <v>1</v>
      </c>
      <c r="AD222" s="82"/>
      <c r="AE222" s="35">
        <v>1</v>
      </c>
      <c r="AF222" s="61" t="s">
        <v>958</v>
      </c>
    </row>
    <row r="223" spans="1:32" ht="15.75" x14ac:dyDescent="0.25">
      <c r="A223" s="58">
        <v>70110014</v>
      </c>
      <c r="B223" s="58" t="s">
        <v>736</v>
      </c>
      <c r="C223" s="58" t="s">
        <v>721</v>
      </c>
      <c r="D223" s="58" t="s">
        <v>721</v>
      </c>
      <c r="E223" s="117" t="s">
        <v>945</v>
      </c>
      <c r="F223" s="114">
        <v>4</v>
      </c>
      <c r="G223" s="114">
        <v>4</v>
      </c>
      <c r="H223" s="32" t="s">
        <v>46</v>
      </c>
      <c r="I223" s="66" t="s">
        <v>371</v>
      </c>
      <c r="J223" s="61">
        <v>806</v>
      </c>
      <c r="K223" s="61"/>
      <c r="L223" s="59">
        <v>20000</v>
      </c>
      <c r="M223" s="37">
        <v>6</v>
      </c>
      <c r="N223" s="66" t="s">
        <v>1257</v>
      </c>
      <c r="O223" s="63" t="s">
        <v>397</v>
      </c>
      <c r="P223" s="61"/>
      <c r="Q223" s="63">
        <v>105</v>
      </c>
      <c r="R223" s="63" t="s">
        <v>368</v>
      </c>
      <c r="S223" s="61">
        <v>127</v>
      </c>
      <c r="T223" s="63"/>
      <c r="U223" s="28" t="str">
        <f t="shared" si="13"/>
        <v>S7:[192.168.5.47|VFD1|S7ONLINE|01.00,192.168.5.47,02.02,1]DB310,REAL806</v>
      </c>
      <c r="V223" s="31" t="str">
        <f t="shared" si="14"/>
        <v>S7:[@LOCALSERVER]DB1,REAL20806</v>
      </c>
      <c r="W223" s="32">
        <v>0</v>
      </c>
      <c r="X223" s="66" t="str">
        <f t="shared" si="12"/>
        <v>192.168.5.47</v>
      </c>
      <c r="Y223" s="32">
        <v>0</v>
      </c>
      <c r="Z223" s="60">
        <v>0</v>
      </c>
      <c r="AA223" s="59">
        <v>6</v>
      </c>
      <c r="AB223" s="59">
        <v>0</v>
      </c>
      <c r="AC223" s="59">
        <v>2</v>
      </c>
      <c r="AD223" s="82"/>
      <c r="AE223" s="35">
        <v>1</v>
      </c>
      <c r="AF223" s="61" t="s">
        <v>959</v>
      </c>
    </row>
    <row r="224" spans="1:32" ht="15.75" x14ac:dyDescent="0.25">
      <c r="A224" s="118">
        <v>70110500</v>
      </c>
      <c r="B224" s="119" t="s">
        <v>1158</v>
      </c>
      <c r="C224" s="119" t="s">
        <v>1071</v>
      </c>
      <c r="D224" s="119" t="s">
        <v>1071</v>
      </c>
      <c r="E224" s="135" t="s">
        <v>1250</v>
      </c>
      <c r="F224" s="120">
        <v>18</v>
      </c>
      <c r="G224" s="120">
        <v>2</v>
      </c>
      <c r="H224" s="121" t="s">
        <v>46</v>
      </c>
      <c r="I224" s="119" t="s">
        <v>365</v>
      </c>
      <c r="J224" s="124">
        <v>750</v>
      </c>
      <c r="K224" s="122"/>
      <c r="L224" s="133">
        <v>21000</v>
      </c>
      <c r="M224" s="120">
        <v>1</v>
      </c>
      <c r="N224" s="122" t="s">
        <v>926</v>
      </c>
      <c r="O224" s="122" t="s">
        <v>942</v>
      </c>
      <c r="P224" s="123"/>
      <c r="Q224" s="123">
        <v>105</v>
      </c>
      <c r="R224" s="123" t="s">
        <v>368</v>
      </c>
      <c r="S224" s="122">
        <v>127</v>
      </c>
      <c r="T224" s="122"/>
      <c r="U224" s="122" t="str">
        <f t="shared" si="13"/>
        <v>S7:[192.168.4.229|VFD1|S7ONLINE|01.00,192.168.4.229,02.02,1]DB310,W750</v>
      </c>
      <c r="V224" s="134" t="str">
        <f t="shared" si="14"/>
        <v>S7:[@LOCALSERVER]DB1,W21750</v>
      </c>
      <c r="W224" s="124">
        <v>1</v>
      </c>
      <c r="X224" s="125" t="str">
        <f t="shared" si="12"/>
        <v>192.168.4.229</v>
      </c>
      <c r="Y224" s="124">
        <v>0</v>
      </c>
      <c r="Z224" s="121">
        <v>0</v>
      </c>
      <c r="AA224" s="120">
        <v>7</v>
      </c>
      <c r="AB224" s="120">
        <v>1</v>
      </c>
      <c r="AC224" s="120">
        <v>0</v>
      </c>
      <c r="AD224" s="126"/>
      <c r="AE224" s="127">
        <v>1</v>
      </c>
      <c r="AF224" s="122" t="s">
        <v>943</v>
      </c>
    </row>
    <row r="225" spans="1:32" ht="15.75" x14ac:dyDescent="0.25">
      <c r="A225" s="118">
        <v>70110501</v>
      </c>
      <c r="B225" s="119" t="s">
        <v>1159</v>
      </c>
      <c r="C225" s="119" t="s">
        <v>1071</v>
      </c>
      <c r="D225" s="119" t="s">
        <v>1071</v>
      </c>
      <c r="E225" s="135" t="s">
        <v>941</v>
      </c>
      <c r="F225" s="120">
        <v>4</v>
      </c>
      <c r="G225" s="120">
        <v>4</v>
      </c>
      <c r="H225" s="121" t="s">
        <v>46</v>
      </c>
      <c r="I225" s="119" t="s">
        <v>371</v>
      </c>
      <c r="J225" s="124">
        <v>752</v>
      </c>
      <c r="K225" s="122"/>
      <c r="L225" s="133">
        <v>21000</v>
      </c>
      <c r="M225" s="120">
        <v>1</v>
      </c>
      <c r="N225" s="122" t="s">
        <v>926</v>
      </c>
      <c r="O225" s="122" t="s">
        <v>739</v>
      </c>
      <c r="P225" s="123" t="s">
        <v>740</v>
      </c>
      <c r="Q225" s="123">
        <v>105</v>
      </c>
      <c r="R225" s="123" t="s">
        <v>368</v>
      </c>
      <c r="S225" s="122">
        <v>127</v>
      </c>
      <c r="T225" s="122"/>
      <c r="U225" s="122" t="str">
        <f t="shared" si="13"/>
        <v>S7:[192.168.4.229|VFD1|S7ONLINE|01.00,192.168.4.229,02.02,1]DB310,REAL752</v>
      </c>
      <c r="V225" s="134" t="str">
        <f t="shared" si="14"/>
        <v>S7:[@LOCALSERVER]DB1,REAL21752</v>
      </c>
      <c r="W225" s="124">
        <v>1</v>
      </c>
      <c r="X225" s="125" t="str">
        <f t="shared" si="12"/>
        <v>192.168.4.229</v>
      </c>
      <c r="Y225" s="124">
        <v>0</v>
      </c>
      <c r="Z225" s="121">
        <v>0</v>
      </c>
      <c r="AA225" s="120">
        <v>6</v>
      </c>
      <c r="AB225" s="120">
        <v>1</v>
      </c>
      <c r="AC225" s="120">
        <v>1</v>
      </c>
      <c r="AD225" s="126"/>
      <c r="AE225" s="127">
        <v>1</v>
      </c>
      <c r="AF225" s="122" t="s">
        <v>926</v>
      </c>
    </row>
    <row r="226" spans="1:32" ht="15.75" x14ac:dyDescent="0.25">
      <c r="A226" s="118">
        <v>70110502</v>
      </c>
      <c r="B226" s="119" t="s">
        <v>1160</v>
      </c>
      <c r="C226" s="119" t="s">
        <v>1071</v>
      </c>
      <c r="D226" s="119" t="s">
        <v>1071</v>
      </c>
      <c r="E226" s="135" t="s">
        <v>941</v>
      </c>
      <c r="F226" s="120">
        <v>4</v>
      </c>
      <c r="G226" s="120">
        <v>4</v>
      </c>
      <c r="H226" s="121" t="s">
        <v>46</v>
      </c>
      <c r="I226" s="119" t="s">
        <v>371</v>
      </c>
      <c r="J226" s="124">
        <v>756</v>
      </c>
      <c r="K226" s="122"/>
      <c r="L226" s="133">
        <v>21000</v>
      </c>
      <c r="M226" s="120">
        <v>1</v>
      </c>
      <c r="N226" s="122" t="s">
        <v>926</v>
      </c>
      <c r="O226" s="122" t="s">
        <v>742</v>
      </c>
      <c r="P226" s="123" t="s">
        <v>743</v>
      </c>
      <c r="Q226" s="123">
        <v>105</v>
      </c>
      <c r="R226" s="123" t="s">
        <v>368</v>
      </c>
      <c r="S226" s="122">
        <v>127</v>
      </c>
      <c r="T226" s="122"/>
      <c r="U226" s="122" t="str">
        <f t="shared" si="13"/>
        <v>S7:[192.168.4.229|VFD1|S7ONLINE|01.00,192.168.4.229,02.02,1]DB310,REAL756</v>
      </c>
      <c r="V226" s="134" t="str">
        <f t="shared" si="14"/>
        <v>S7:[@LOCALSERVER]DB1,REAL21756</v>
      </c>
      <c r="W226" s="124">
        <v>1</v>
      </c>
      <c r="X226" s="125" t="str">
        <f t="shared" si="12"/>
        <v>192.168.4.229</v>
      </c>
      <c r="Y226" s="124">
        <v>0</v>
      </c>
      <c r="Z226" s="121">
        <v>0</v>
      </c>
      <c r="AA226" s="120">
        <v>6</v>
      </c>
      <c r="AB226" s="120">
        <v>1</v>
      </c>
      <c r="AC226" s="120">
        <v>2</v>
      </c>
      <c r="AD226" s="126"/>
      <c r="AE226" s="127">
        <v>1</v>
      </c>
      <c r="AF226" s="122" t="s">
        <v>926</v>
      </c>
    </row>
    <row r="227" spans="1:32" ht="15.75" x14ac:dyDescent="0.25">
      <c r="A227" s="118">
        <v>70110503</v>
      </c>
      <c r="B227" s="119" t="s">
        <v>1161</v>
      </c>
      <c r="C227" s="119" t="s">
        <v>1071</v>
      </c>
      <c r="D227" s="119" t="s">
        <v>1071</v>
      </c>
      <c r="E227" s="135" t="s">
        <v>941</v>
      </c>
      <c r="F227" s="120">
        <v>18</v>
      </c>
      <c r="G227" s="120">
        <v>2</v>
      </c>
      <c r="H227" s="121" t="s">
        <v>46</v>
      </c>
      <c r="I227" s="119" t="s">
        <v>365</v>
      </c>
      <c r="J227" s="124">
        <v>760</v>
      </c>
      <c r="K227" s="122"/>
      <c r="L227" s="133">
        <v>21000</v>
      </c>
      <c r="M227" s="120">
        <v>2</v>
      </c>
      <c r="N227" s="122" t="s">
        <v>929</v>
      </c>
      <c r="O227" s="122" t="s">
        <v>942</v>
      </c>
      <c r="P227" s="123"/>
      <c r="Q227" s="123">
        <v>105</v>
      </c>
      <c r="R227" s="123" t="s">
        <v>368</v>
      </c>
      <c r="S227" s="122">
        <v>127</v>
      </c>
      <c r="T227" s="122"/>
      <c r="U227" s="122" t="str">
        <f t="shared" si="13"/>
        <v>S7:[192.168.4.229|VFD1|S7ONLINE|01.00,192.168.4.229,02.02,1]DB310,W760</v>
      </c>
      <c r="V227" s="134" t="str">
        <f t="shared" si="14"/>
        <v>S7:[@LOCALSERVER]DB1,W21760</v>
      </c>
      <c r="W227" s="124">
        <v>1</v>
      </c>
      <c r="X227" s="125" t="str">
        <f t="shared" si="12"/>
        <v>192.168.4.229</v>
      </c>
      <c r="Y227" s="124">
        <v>0</v>
      </c>
      <c r="Z227" s="121">
        <v>0</v>
      </c>
      <c r="AA227" s="120">
        <v>7</v>
      </c>
      <c r="AB227" s="120">
        <v>1</v>
      </c>
      <c r="AC227" s="120">
        <v>0</v>
      </c>
      <c r="AD227" s="126"/>
      <c r="AE227" s="127">
        <v>1</v>
      </c>
      <c r="AF227" s="122" t="s">
        <v>930</v>
      </c>
    </row>
    <row r="228" spans="1:32" ht="15.75" x14ac:dyDescent="0.25">
      <c r="A228" s="118">
        <v>70110504</v>
      </c>
      <c r="B228" s="119" t="s">
        <v>1162</v>
      </c>
      <c r="C228" s="119" t="s">
        <v>1071</v>
      </c>
      <c r="D228" s="119" t="s">
        <v>1071</v>
      </c>
      <c r="E228" s="135" t="s">
        <v>941</v>
      </c>
      <c r="F228" s="120">
        <v>4</v>
      </c>
      <c r="G228" s="120">
        <v>4</v>
      </c>
      <c r="H228" s="121" t="s">
        <v>46</v>
      </c>
      <c r="I228" s="119" t="s">
        <v>371</v>
      </c>
      <c r="J228" s="124">
        <v>762</v>
      </c>
      <c r="K228" s="122"/>
      <c r="L228" s="133">
        <v>21000</v>
      </c>
      <c r="M228" s="120">
        <v>2</v>
      </c>
      <c r="N228" s="122" t="s">
        <v>929</v>
      </c>
      <c r="O228" s="122" t="s">
        <v>739</v>
      </c>
      <c r="P228" s="123" t="s">
        <v>740</v>
      </c>
      <c r="Q228" s="123">
        <v>105</v>
      </c>
      <c r="R228" s="123" t="s">
        <v>368</v>
      </c>
      <c r="S228" s="122">
        <v>127</v>
      </c>
      <c r="T228" s="122"/>
      <c r="U228" s="122" t="str">
        <f t="shared" si="13"/>
        <v>S7:[192.168.4.229|VFD1|S7ONLINE|01.00,192.168.4.229,02.02,1]DB310,REAL762</v>
      </c>
      <c r="V228" s="134" t="str">
        <f t="shared" si="14"/>
        <v>S7:[@LOCALSERVER]DB1,REAL21762</v>
      </c>
      <c r="W228" s="124">
        <v>1</v>
      </c>
      <c r="X228" s="125" t="str">
        <f t="shared" si="12"/>
        <v>192.168.4.229</v>
      </c>
      <c r="Y228" s="124">
        <v>0</v>
      </c>
      <c r="Z228" s="121">
        <v>0</v>
      </c>
      <c r="AA228" s="120">
        <v>6</v>
      </c>
      <c r="AB228" s="120">
        <v>1</v>
      </c>
      <c r="AC228" s="120">
        <v>1</v>
      </c>
      <c r="AD228" s="126"/>
      <c r="AE228" s="127">
        <v>1</v>
      </c>
      <c r="AF228" s="122" t="s">
        <v>929</v>
      </c>
    </row>
    <row r="229" spans="1:32" ht="15.75" x14ac:dyDescent="0.25">
      <c r="A229" s="118">
        <v>70110505</v>
      </c>
      <c r="B229" s="119" t="s">
        <v>1163</v>
      </c>
      <c r="C229" s="119" t="s">
        <v>1071</v>
      </c>
      <c r="D229" s="119" t="s">
        <v>1071</v>
      </c>
      <c r="E229" s="135" t="s">
        <v>941</v>
      </c>
      <c r="F229" s="120">
        <v>4</v>
      </c>
      <c r="G229" s="120">
        <v>4</v>
      </c>
      <c r="H229" s="121" t="s">
        <v>46</v>
      </c>
      <c r="I229" s="119" t="s">
        <v>371</v>
      </c>
      <c r="J229" s="124">
        <v>766</v>
      </c>
      <c r="K229" s="122"/>
      <c r="L229" s="133">
        <v>21000</v>
      </c>
      <c r="M229" s="120">
        <v>2</v>
      </c>
      <c r="N229" s="122" t="s">
        <v>929</v>
      </c>
      <c r="O229" s="122" t="s">
        <v>742</v>
      </c>
      <c r="P229" s="123" t="s">
        <v>743</v>
      </c>
      <c r="Q229" s="123">
        <v>105</v>
      </c>
      <c r="R229" s="123" t="s">
        <v>368</v>
      </c>
      <c r="S229" s="122">
        <v>127</v>
      </c>
      <c r="T229" s="122"/>
      <c r="U229" s="122" t="str">
        <f t="shared" si="13"/>
        <v>S7:[192.168.4.229|VFD1|S7ONLINE|01.00,192.168.4.229,02.02,1]DB310,REAL766</v>
      </c>
      <c r="V229" s="134" t="str">
        <f t="shared" si="14"/>
        <v>S7:[@LOCALSERVER]DB1,REAL21766</v>
      </c>
      <c r="W229" s="124">
        <v>1</v>
      </c>
      <c r="X229" s="125" t="str">
        <f t="shared" si="12"/>
        <v>192.168.4.229</v>
      </c>
      <c r="Y229" s="124">
        <v>0</v>
      </c>
      <c r="Z229" s="121">
        <v>0</v>
      </c>
      <c r="AA229" s="120">
        <v>6</v>
      </c>
      <c r="AB229" s="120">
        <v>1</v>
      </c>
      <c r="AC229" s="120">
        <v>2</v>
      </c>
      <c r="AD229" s="126"/>
      <c r="AE229" s="127">
        <v>1</v>
      </c>
      <c r="AF229" s="122" t="s">
        <v>929</v>
      </c>
    </row>
    <row r="230" spans="1:32" ht="15.75" x14ac:dyDescent="0.25">
      <c r="A230" s="118">
        <v>70110506</v>
      </c>
      <c r="B230" s="119" t="s">
        <v>1164</v>
      </c>
      <c r="C230" s="119" t="s">
        <v>1071</v>
      </c>
      <c r="D230" s="119" t="s">
        <v>1071</v>
      </c>
      <c r="E230" s="135" t="s">
        <v>941</v>
      </c>
      <c r="F230" s="120">
        <v>18</v>
      </c>
      <c r="G230" s="120">
        <v>2</v>
      </c>
      <c r="H230" s="121" t="s">
        <v>46</v>
      </c>
      <c r="I230" s="119" t="s">
        <v>365</v>
      </c>
      <c r="J230" s="124">
        <v>770</v>
      </c>
      <c r="K230" s="122"/>
      <c r="L230" s="133">
        <v>21000</v>
      </c>
      <c r="M230" s="120">
        <v>3</v>
      </c>
      <c r="N230" s="122" t="s">
        <v>933</v>
      </c>
      <c r="O230" s="122" t="s">
        <v>942</v>
      </c>
      <c r="P230" s="123"/>
      <c r="Q230" s="123">
        <v>105</v>
      </c>
      <c r="R230" s="123" t="s">
        <v>368</v>
      </c>
      <c r="S230" s="122">
        <v>127</v>
      </c>
      <c r="T230" s="122"/>
      <c r="U230" s="122" t="str">
        <f t="shared" si="13"/>
        <v>S7:[192.168.4.229|VFD1|S7ONLINE|01.00,192.168.4.229,02.02,1]DB310,W770</v>
      </c>
      <c r="V230" s="134" t="str">
        <f t="shared" si="14"/>
        <v>S7:[@LOCALSERVER]DB1,W21770</v>
      </c>
      <c r="W230" s="124">
        <v>1</v>
      </c>
      <c r="X230" s="125" t="str">
        <f t="shared" si="12"/>
        <v>192.168.4.229</v>
      </c>
      <c r="Y230" s="124">
        <v>0</v>
      </c>
      <c r="Z230" s="121">
        <v>0</v>
      </c>
      <c r="AA230" s="120">
        <v>7</v>
      </c>
      <c r="AB230" s="120">
        <v>1</v>
      </c>
      <c r="AC230" s="120">
        <v>0</v>
      </c>
      <c r="AD230" s="126"/>
      <c r="AE230" s="127">
        <v>1</v>
      </c>
      <c r="AF230" s="122" t="s">
        <v>937</v>
      </c>
    </row>
    <row r="231" spans="1:32" ht="15.75" x14ac:dyDescent="0.25">
      <c r="A231" s="118">
        <v>70110507</v>
      </c>
      <c r="B231" s="119" t="s">
        <v>1165</v>
      </c>
      <c r="C231" s="119" t="s">
        <v>1071</v>
      </c>
      <c r="D231" s="119" t="s">
        <v>1071</v>
      </c>
      <c r="E231" s="135" t="s">
        <v>941</v>
      </c>
      <c r="F231" s="120">
        <v>4</v>
      </c>
      <c r="G231" s="120">
        <v>4</v>
      </c>
      <c r="H231" s="121" t="s">
        <v>46</v>
      </c>
      <c r="I231" s="119" t="s">
        <v>371</v>
      </c>
      <c r="J231" s="124">
        <v>772</v>
      </c>
      <c r="K231" s="122"/>
      <c r="L231" s="133">
        <v>21000</v>
      </c>
      <c r="M231" s="120">
        <v>3</v>
      </c>
      <c r="N231" s="122" t="s">
        <v>933</v>
      </c>
      <c r="O231" s="122" t="s">
        <v>739</v>
      </c>
      <c r="P231" s="123" t="s">
        <v>740</v>
      </c>
      <c r="Q231" s="123">
        <v>105</v>
      </c>
      <c r="R231" s="123" t="s">
        <v>368</v>
      </c>
      <c r="S231" s="122">
        <v>127</v>
      </c>
      <c r="T231" s="122"/>
      <c r="U231" s="122" t="str">
        <f t="shared" si="13"/>
        <v>S7:[192.168.4.229|VFD1|S7ONLINE|01.00,192.168.4.229,02.02,1]DB310,REAL772</v>
      </c>
      <c r="V231" s="134" t="str">
        <f t="shared" si="14"/>
        <v>S7:[@LOCALSERVER]DB1,REAL21772</v>
      </c>
      <c r="W231" s="124">
        <v>1</v>
      </c>
      <c r="X231" s="125" t="str">
        <f t="shared" si="12"/>
        <v>192.168.4.229</v>
      </c>
      <c r="Y231" s="124">
        <v>0</v>
      </c>
      <c r="Z231" s="121">
        <v>0</v>
      </c>
      <c r="AA231" s="120">
        <v>6</v>
      </c>
      <c r="AB231" s="120">
        <v>1</v>
      </c>
      <c r="AC231" s="120">
        <v>1</v>
      </c>
      <c r="AD231" s="126"/>
      <c r="AE231" s="127">
        <v>1</v>
      </c>
      <c r="AF231" s="122" t="s">
        <v>933</v>
      </c>
    </row>
    <row r="232" spans="1:32" ht="15.75" x14ac:dyDescent="0.25">
      <c r="A232" s="118">
        <v>70110508</v>
      </c>
      <c r="B232" s="119" t="s">
        <v>1166</v>
      </c>
      <c r="C232" s="119" t="s">
        <v>1071</v>
      </c>
      <c r="D232" s="119" t="s">
        <v>1071</v>
      </c>
      <c r="E232" s="135" t="s">
        <v>941</v>
      </c>
      <c r="F232" s="120">
        <v>4</v>
      </c>
      <c r="G232" s="120">
        <v>4</v>
      </c>
      <c r="H232" s="121" t="s">
        <v>46</v>
      </c>
      <c r="I232" s="119" t="s">
        <v>371</v>
      </c>
      <c r="J232" s="124">
        <v>776</v>
      </c>
      <c r="K232" s="122"/>
      <c r="L232" s="133">
        <v>21000</v>
      </c>
      <c r="M232" s="120">
        <v>3</v>
      </c>
      <c r="N232" s="122" t="s">
        <v>933</v>
      </c>
      <c r="O232" s="122" t="s">
        <v>742</v>
      </c>
      <c r="P232" s="123" t="s">
        <v>743</v>
      </c>
      <c r="Q232" s="123">
        <v>105</v>
      </c>
      <c r="R232" s="123" t="s">
        <v>368</v>
      </c>
      <c r="S232" s="122">
        <v>127</v>
      </c>
      <c r="T232" s="122"/>
      <c r="U232" s="122" t="str">
        <f t="shared" si="13"/>
        <v>S7:[192.168.4.229|VFD1|S7ONLINE|01.00,192.168.4.229,02.02,1]DB310,REAL776</v>
      </c>
      <c r="V232" s="134" t="str">
        <f t="shared" si="14"/>
        <v>S7:[@LOCALSERVER]DB1,REAL21776</v>
      </c>
      <c r="W232" s="124">
        <v>1</v>
      </c>
      <c r="X232" s="125" t="str">
        <f t="shared" si="12"/>
        <v>192.168.4.229</v>
      </c>
      <c r="Y232" s="124">
        <v>0</v>
      </c>
      <c r="Z232" s="121">
        <v>0</v>
      </c>
      <c r="AA232" s="120">
        <v>6</v>
      </c>
      <c r="AB232" s="120">
        <v>1</v>
      </c>
      <c r="AC232" s="120">
        <v>2</v>
      </c>
      <c r="AD232" s="126"/>
      <c r="AE232" s="127">
        <v>1</v>
      </c>
      <c r="AF232" s="122" t="s">
        <v>933</v>
      </c>
    </row>
    <row r="233" spans="1:32" ht="15.75" x14ac:dyDescent="0.25">
      <c r="A233" s="118">
        <v>70110509</v>
      </c>
      <c r="B233" s="119" t="s">
        <v>1167</v>
      </c>
      <c r="C233" s="119" t="s">
        <v>1071</v>
      </c>
      <c r="D233" s="119" t="s">
        <v>1071</v>
      </c>
      <c r="E233" s="135" t="s">
        <v>941</v>
      </c>
      <c r="F233" s="120">
        <v>18</v>
      </c>
      <c r="G233" s="120">
        <v>2</v>
      </c>
      <c r="H233" s="121" t="s">
        <v>46</v>
      </c>
      <c r="I233" s="119" t="s">
        <v>365</v>
      </c>
      <c r="J233" s="124">
        <v>780</v>
      </c>
      <c r="K233" s="122"/>
      <c r="L233" s="133">
        <v>21000</v>
      </c>
      <c r="M233" s="120">
        <v>4</v>
      </c>
      <c r="N233" s="122" t="s">
        <v>934</v>
      </c>
      <c r="O233" s="122" t="s">
        <v>942</v>
      </c>
      <c r="P233" s="123"/>
      <c r="Q233" s="123">
        <v>105</v>
      </c>
      <c r="R233" s="123" t="s">
        <v>368</v>
      </c>
      <c r="S233" s="122">
        <v>127</v>
      </c>
      <c r="T233" s="122"/>
      <c r="U233" s="122" t="str">
        <f t="shared" si="13"/>
        <v>S7:[192.168.4.229|VFD1|S7ONLINE|01.00,192.168.4.229,02.02,1]DB310,W780</v>
      </c>
      <c r="V233" s="134" t="str">
        <f t="shared" si="14"/>
        <v>S7:[@LOCALSERVER]DB1,W21780</v>
      </c>
      <c r="W233" s="124">
        <v>1</v>
      </c>
      <c r="X233" s="125" t="str">
        <f t="shared" si="12"/>
        <v>192.168.4.229</v>
      </c>
      <c r="Y233" s="124">
        <v>0</v>
      </c>
      <c r="Z233" s="121">
        <v>0</v>
      </c>
      <c r="AA233" s="120">
        <v>7</v>
      </c>
      <c r="AB233" s="120">
        <v>1</v>
      </c>
      <c r="AC233" s="120">
        <v>0</v>
      </c>
      <c r="AD233" s="126"/>
      <c r="AE233" s="127">
        <v>1</v>
      </c>
      <c r="AF233" s="122" t="s">
        <v>938</v>
      </c>
    </row>
    <row r="234" spans="1:32" ht="15.75" x14ac:dyDescent="0.25">
      <c r="A234" s="118">
        <v>70110510</v>
      </c>
      <c r="B234" s="119" t="s">
        <v>1168</v>
      </c>
      <c r="C234" s="119" t="s">
        <v>1071</v>
      </c>
      <c r="D234" s="119" t="s">
        <v>1071</v>
      </c>
      <c r="E234" s="135" t="s">
        <v>941</v>
      </c>
      <c r="F234" s="120">
        <v>4</v>
      </c>
      <c r="G234" s="120">
        <v>4</v>
      </c>
      <c r="H234" s="121" t="s">
        <v>46</v>
      </c>
      <c r="I234" s="119" t="s">
        <v>371</v>
      </c>
      <c r="J234" s="124">
        <v>782</v>
      </c>
      <c r="K234" s="122"/>
      <c r="L234" s="133">
        <v>21000</v>
      </c>
      <c r="M234" s="120">
        <v>4</v>
      </c>
      <c r="N234" s="122" t="s">
        <v>934</v>
      </c>
      <c r="O234" s="122" t="s">
        <v>739</v>
      </c>
      <c r="P234" s="123" t="s">
        <v>740</v>
      </c>
      <c r="Q234" s="123">
        <v>105</v>
      </c>
      <c r="R234" s="123" t="s">
        <v>368</v>
      </c>
      <c r="S234" s="122">
        <v>127</v>
      </c>
      <c r="T234" s="122"/>
      <c r="U234" s="122" t="str">
        <f t="shared" si="13"/>
        <v>S7:[192.168.4.229|VFD1|S7ONLINE|01.00,192.168.4.229,02.02,1]DB310,REAL782</v>
      </c>
      <c r="V234" s="134" t="str">
        <f t="shared" si="14"/>
        <v>S7:[@LOCALSERVER]DB1,REAL21782</v>
      </c>
      <c r="W234" s="124">
        <v>1</v>
      </c>
      <c r="X234" s="125" t="str">
        <f t="shared" si="12"/>
        <v>192.168.4.229</v>
      </c>
      <c r="Y234" s="124">
        <v>0</v>
      </c>
      <c r="Z234" s="121">
        <v>0</v>
      </c>
      <c r="AA234" s="120">
        <v>6</v>
      </c>
      <c r="AB234" s="120">
        <v>1</v>
      </c>
      <c r="AC234" s="120">
        <v>1</v>
      </c>
      <c r="AD234" s="126"/>
      <c r="AE234" s="127">
        <v>1</v>
      </c>
      <c r="AF234" s="122" t="s">
        <v>934</v>
      </c>
    </row>
    <row r="235" spans="1:32" ht="15.75" x14ac:dyDescent="0.25">
      <c r="A235" s="118">
        <v>70110511</v>
      </c>
      <c r="B235" s="119" t="s">
        <v>1169</v>
      </c>
      <c r="C235" s="119" t="s">
        <v>1071</v>
      </c>
      <c r="D235" s="119" t="s">
        <v>1071</v>
      </c>
      <c r="E235" s="135" t="s">
        <v>941</v>
      </c>
      <c r="F235" s="120">
        <v>4</v>
      </c>
      <c r="G235" s="120">
        <v>4</v>
      </c>
      <c r="H235" s="121" t="s">
        <v>46</v>
      </c>
      <c r="I235" s="119" t="s">
        <v>371</v>
      </c>
      <c r="J235" s="124">
        <v>786</v>
      </c>
      <c r="K235" s="122"/>
      <c r="L235" s="133">
        <v>21000</v>
      </c>
      <c r="M235" s="120">
        <v>4</v>
      </c>
      <c r="N235" s="122" t="s">
        <v>934</v>
      </c>
      <c r="O235" s="122" t="s">
        <v>742</v>
      </c>
      <c r="P235" s="123" t="s">
        <v>743</v>
      </c>
      <c r="Q235" s="123">
        <v>105</v>
      </c>
      <c r="R235" s="123" t="s">
        <v>368</v>
      </c>
      <c r="S235" s="122">
        <v>127</v>
      </c>
      <c r="T235" s="122"/>
      <c r="U235" s="122" t="str">
        <f t="shared" si="13"/>
        <v>S7:[192.168.4.229|VFD1|S7ONLINE|01.00,192.168.4.229,02.02,1]DB310,REAL786</v>
      </c>
      <c r="V235" s="134" t="str">
        <f t="shared" si="14"/>
        <v>S7:[@LOCALSERVER]DB1,REAL21786</v>
      </c>
      <c r="W235" s="124">
        <v>1</v>
      </c>
      <c r="X235" s="125" t="str">
        <f t="shared" si="12"/>
        <v>192.168.4.229</v>
      </c>
      <c r="Y235" s="124">
        <v>0</v>
      </c>
      <c r="Z235" s="121">
        <v>0</v>
      </c>
      <c r="AA235" s="120">
        <v>6</v>
      </c>
      <c r="AB235" s="120">
        <v>1</v>
      </c>
      <c r="AC235" s="120">
        <v>2</v>
      </c>
      <c r="AD235" s="126"/>
      <c r="AE235" s="127">
        <v>1</v>
      </c>
      <c r="AF235" s="122" t="s">
        <v>934</v>
      </c>
    </row>
    <row r="236" spans="1:32" ht="15.75" x14ac:dyDescent="0.25">
      <c r="A236" s="118">
        <v>70110512</v>
      </c>
      <c r="B236" s="119" t="s">
        <v>1170</v>
      </c>
      <c r="C236" s="119" t="s">
        <v>1071</v>
      </c>
      <c r="D236" s="119" t="s">
        <v>1071</v>
      </c>
      <c r="E236" s="135" t="s">
        <v>941</v>
      </c>
      <c r="F236" s="120">
        <v>18</v>
      </c>
      <c r="G236" s="120">
        <v>2</v>
      </c>
      <c r="H236" s="121" t="s">
        <v>46</v>
      </c>
      <c r="I236" s="119" t="s">
        <v>365</v>
      </c>
      <c r="J236" s="124">
        <v>790</v>
      </c>
      <c r="K236" s="122"/>
      <c r="L236" s="133">
        <v>21000</v>
      </c>
      <c r="M236" s="120">
        <v>5</v>
      </c>
      <c r="N236" s="122" t="s">
        <v>940</v>
      </c>
      <c r="O236" s="122" t="s">
        <v>942</v>
      </c>
      <c r="P236" s="123"/>
      <c r="Q236" s="123">
        <v>105</v>
      </c>
      <c r="R236" s="123" t="s">
        <v>368</v>
      </c>
      <c r="S236" s="122">
        <v>127</v>
      </c>
      <c r="T236" s="122"/>
      <c r="U236" s="122" t="str">
        <f t="shared" si="13"/>
        <v>S7:[192.168.4.229|VFD1|S7ONLINE|01.00,192.168.4.229,02.02,1]DB310,W790</v>
      </c>
      <c r="V236" s="134" t="str">
        <f t="shared" si="14"/>
        <v>S7:[@LOCALSERVER]DB1,W21790</v>
      </c>
      <c r="W236" s="124">
        <v>1</v>
      </c>
      <c r="X236" s="125" t="str">
        <f t="shared" si="12"/>
        <v>192.168.4.229</v>
      </c>
      <c r="Y236" s="124">
        <v>0</v>
      </c>
      <c r="Z236" s="121">
        <v>0</v>
      </c>
      <c r="AA236" s="120">
        <v>7</v>
      </c>
      <c r="AB236" s="120">
        <v>1</v>
      </c>
      <c r="AC236" s="120">
        <v>0</v>
      </c>
      <c r="AD236" s="126"/>
      <c r="AE236" s="127">
        <v>1</v>
      </c>
      <c r="AF236" s="122" t="s">
        <v>939</v>
      </c>
    </row>
    <row r="237" spans="1:32" ht="15.75" x14ac:dyDescent="0.25">
      <c r="A237" s="118">
        <v>70110513</v>
      </c>
      <c r="B237" s="119" t="s">
        <v>1171</v>
      </c>
      <c r="C237" s="119" t="s">
        <v>1071</v>
      </c>
      <c r="D237" s="119" t="s">
        <v>1071</v>
      </c>
      <c r="E237" s="135" t="s">
        <v>941</v>
      </c>
      <c r="F237" s="120">
        <v>4</v>
      </c>
      <c r="G237" s="120">
        <v>4</v>
      </c>
      <c r="H237" s="121" t="s">
        <v>46</v>
      </c>
      <c r="I237" s="119" t="s">
        <v>371</v>
      </c>
      <c r="J237" s="124">
        <v>792</v>
      </c>
      <c r="K237" s="122"/>
      <c r="L237" s="133">
        <v>21000</v>
      </c>
      <c r="M237" s="120">
        <v>5</v>
      </c>
      <c r="N237" s="122" t="s">
        <v>940</v>
      </c>
      <c r="O237" s="122" t="s">
        <v>739</v>
      </c>
      <c r="P237" s="123" t="s">
        <v>740</v>
      </c>
      <c r="Q237" s="123">
        <v>105</v>
      </c>
      <c r="R237" s="123" t="s">
        <v>368</v>
      </c>
      <c r="S237" s="122">
        <v>127</v>
      </c>
      <c r="T237" s="122"/>
      <c r="U237" s="122" t="str">
        <f t="shared" si="13"/>
        <v>S7:[192.168.4.229|VFD1|S7ONLINE|01.00,192.168.4.229,02.02,1]DB310,REAL792</v>
      </c>
      <c r="V237" s="134" t="str">
        <f t="shared" si="14"/>
        <v>S7:[@LOCALSERVER]DB1,REAL21792</v>
      </c>
      <c r="W237" s="124">
        <v>1</v>
      </c>
      <c r="X237" s="125" t="str">
        <f t="shared" si="12"/>
        <v>192.168.4.229</v>
      </c>
      <c r="Y237" s="124">
        <v>0</v>
      </c>
      <c r="Z237" s="121">
        <v>0</v>
      </c>
      <c r="AA237" s="120">
        <v>6</v>
      </c>
      <c r="AB237" s="120">
        <v>1</v>
      </c>
      <c r="AC237" s="120">
        <v>1</v>
      </c>
      <c r="AD237" s="126"/>
      <c r="AE237" s="127">
        <v>1</v>
      </c>
      <c r="AF237" s="122" t="s">
        <v>940</v>
      </c>
    </row>
    <row r="238" spans="1:32" ht="15.75" x14ac:dyDescent="0.25">
      <c r="A238" s="118">
        <v>70110514</v>
      </c>
      <c r="B238" s="119" t="s">
        <v>1172</v>
      </c>
      <c r="C238" s="119" t="s">
        <v>1071</v>
      </c>
      <c r="D238" s="119" t="s">
        <v>1071</v>
      </c>
      <c r="E238" s="135" t="s">
        <v>941</v>
      </c>
      <c r="F238" s="120">
        <v>4</v>
      </c>
      <c r="G238" s="120">
        <v>4</v>
      </c>
      <c r="H238" s="121" t="s">
        <v>46</v>
      </c>
      <c r="I238" s="119" t="s">
        <v>371</v>
      </c>
      <c r="J238" s="124">
        <v>796</v>
      </c>
      <c r="K238" s="122"/>
      <c r="L238" s="133">
        <v>21000</v>
      </c>
      <c r="M238" s="120">
        <v>5</v>
      </c>
      <c r="N238" s="122" t="s">
        <v>940</v>
      </c>
      <c r="O238" s="122" t="s">
        <v>742</v>
      </c>
      <c r="P238" s="123" t="s">
        <v>743</v>
      </c>
      <c r="Q238" s="123">
        <v>105</v>
      </c>
      <c r="R238" s="123" t="s">
        <v>368</v>
      </c>
      <c r="S238" s="122">
        <v>127</v>
      </c>
      <c r="T238" s="122"/>
      <c r="U238" s="122" t="str">
        <f t="shared" si="13"/>
        <v>S7:[192.168.4.229|VFD1|S7ONLINE|01.00,192.168.4.229,02.02,1]DB310,REAL796</v>
      </c>
      <c r="V238" s="134" t="str">
        <f t="shared" si="14"/>
        <v>S7:[@LOCALSERVER]DB1,REAL21796</v>
      </c>
      <c r="W238" s="124">
        <v>1</v>
      </c>
      <c r="X238" s="125" t="str">
        <f t="shared" si="12"/>
        <v>192.168.4.229</v>
      </c>
      <c r="Y238" s="124">
        <v>0</v>
      </c>
      <c r="Z238" s="121">
        <v>0</v>
      </c>
      <c r="AA238" s="120">
        <v>6</v>
      </c>
      <c r="AB238" s="120">
        <v>1</v>
      </c>
      <c r="AC238" s="120">
        <v>2</v>
      </c>
      <c r="AD238" s="126"/>
      <c r="AE238" s="127">
        <v>1</v>
      </c>
      <c r="AF238" s="122" t="s">
        <v>940</v>
      </c>
    </row>
    <row r="239" spans="1:32" ht="15.75" x14ac:dyDescent="0.25">
      <c r="A239" s="68">
        <v>70111000</v>
      </c>
      <c r="B239" s="69" t="s">
        <v>1173</v>
      </c>
      <c r="C239" s="69" t="s">
        <v>1074</v>
      </c>
      <c r="D239" s="69" t="s">
        <v>1074</v>
      </c>
      <c r="E239" s="74" t="s">
        <v>1265</v>
      </c>
      <c r="F239" s="52">
        <v>18</v>
      </c>
      <c r="G239" s="52">
        <v>2</v>
      </c>
      <c r="H239" s="51" t="s">
        <v>46</v>
      </c>
      <c r="I239" s="69" t="s">
        <v>365</v>
      </c>
      <c r="J239" s="42">
        <v>750</v>
      </c>
      <c r="K239" s="70"/>
      <c r="L239" s="71">
        <v>22000</v>
      </c>
      <c r="M239" s="52">
        <v>1</v>
      </c>
      <c r="N239" s="70" t="s">
        <v>926</v>
      </c>
      <c r="O239" s="70" t="s">
        <v>942</v>
      </c>
      <c r="P239" s="72"/>
      <c r="Q239" s="72">
        <v>105</v>
      </c>
      <c r="R239" s="72" t="s">
        <v>368</v>
      </c>
      <c r="S239" s="70">
        <v>127</v>
      </c>
      <c r="T239" s="70"/>
      <c r="U239" s="70" t="str">
        <f t="shared" ref="U239:U253" si="15">CONCATENATE("S7:[",E239,"|VFD1|S7ONLINE|01.00,",E239,",02.02,1]",H239,",",I239,J239,K239)</f>
        <v>S7:[192.168.6.9|VFD1|S7ONLINE|01.00,192.168.6.9,02.02,1]DB310,W750</v>
      </c>
      <c r="V239" s="136" t="str">
        <f t="shared" ref="V239:V253" si="16">CONCATENATE("S7:[@LOCALSERVER]DB1,",I239,J239+L239,K239)</f>
        <v>S7:[@LOCALSERVER]DB1,W22750</v>
      </c>
      <c r="W239" s="42">
        <v>1</v>
      </c>
      <c r="X239" s="115" t="str">
        <f t="shared" ref="X239:X253" si="17">E239</f>
        <v>192.168.6.9</v>
      </c>
      <c r="Y239" s="42">
        <v>0</v>
      </c>
      <c r="Z239" s="51">
        <v>0</v>
      </c>
      <c r="AA239" s="52">
        <v>7</v>
      </c>
      <c r="AB239" s="52">
        <v>1</v>
      </c>
      <c r="AC239" s="52">
        <v>0</v>
      </c>
      <c r="AD239" s="116"/>
      <c r="AE239" s="75">
        <v>1</v>
      </c>
      <c r="AF239" s="70" t="s">
        <v>943</v>
      </c>
    </row>
    <row r="240" spans="1:32" ht="15.75" x14ac:dyDescent="0.25">
      <c r="A240" s="68">
        <v>70111001</v>
      </c>
      <c r="B240" s="69" t="s">
        <v>738</v>
      </c>
      <c r="C240" s="69" t="s">
        <v>1074</v>
      </c>
      <c r="D240" s="69" t="s">
        <v>1074</v>
      </c>
      <c r="E240" s="74" t="s">
        <v>1265</v>
      </c>
      <c r="F240" s="52">
        <v>4</v>
      </c>
      <c r="G240" s="52">
        <v>4</v>
      </c>
      <c r="H240" s="51" t="s">
        <v>46</v>
      </c>
      <c r="I240" s="69" t="s">
        <v>371</v>
      </c>
      <c r="J240" s="42">
        <v>752</v>
      </c>
      <c r="K240" s="70"/>
      <c r="L240" s="71">
        <v>22000</v>
      </c>
      <c r="M240" s="52">
        <v>1</v>
      </c>
      <c r="N240" s="70" t="s">
        <v>926</v>
      </c>
      <c r="O240" s="70" t="s">
        <v>739</v>
      </c>
      <c r="P240" s="72" t="s">
        <v>740</v>
      </c>
      <c r="Q240" s="72">
        <v>105</v>
      </c>
      <c r="R240" s="72" t="s">
        <v>368</v>
      </c>
      <c r="S240" s="70">
        <v>127</v>
      </c>
      <c r="T240" s="70"/>
      <c r="U240" s="70" t="str">
        <f t="shared" si="15"/>
        <v>S7:[192.168.6.9|VFD1|S7ONLINE|01.00,192.168.6.9,02.02,1]DB310,REAL752</v>
      </c>
      <c r="V240" s="136" t="str">
        <f t="shared" si="16"/>
        <v>S7:[@LOCALSERVER]DB1,REAL22752</v>
      </c>
      <c r="W240" s="42">
        <v>1</v>
      </c>
      <c r="X240" s="115" t="str">
        <f t="shared" si="17"/>
        <v>192.168.6.9</v>
      </c>
      <c r="Y240" s="42">
        <v>0</v>
      </c>
      <c r="Z240" s="51">
        <v>0</v>
      </c>
      <c r="AA240" s="52">
        <v>6</v>
      </c>
      <c r="AB240" s="52">
        <v>1</v>
      </c>
      <c r="AC240" s="52">
        <v>1</v>
      </c>
      <c r="AD240" s="116"/>
      <c r="AE240" s="75">
        <v>1</v>
      </c>
      <c r="AF240" s="70" t="s">
        <v>926</v>
      </c>
    </row>
    <row r="241" spans="1:32" ht="15.75" x14ac:dyDescent="0.25">
      <c r="A241" s="68">
        <v>70111002</v>
      </c>
      <c r="B241" s="69" t="s">
        <v>741</v>
      </c>
      <c r="C241" s="69" t="s">
        <v>1074</v>
      </c>
      <c r="D241" s="69" t="s">
        <v>1074</v>
      </c>
      <c r="E241" s="74" t="s">
        <v>1265</v>
      </c>
      <c r="F241" s="52">
        <v>4</v>
      </c>
      <c r="G241" s="52">
        <v>4</v>
      </c>
      <c r="H241" s="51" t="s">
        <v>46</v>
      </c>
      <c r="I241" s="69" t="s">
        <v>371</v>
      </c>
      <c r="J241" s="42">
        <v>756</v>
      </c>
      <c r="K241" s="70"/>
      <c r="L241" s="71">
        <v>22000</v>
      </c>
      <c r="M241" s="52">
        <v>1</v>
      </c>
      <c r="N241" s="70" t="s">
        <v>926</v>
      </c>
      <c r="O241" s="70" t="s">
        <v>742</v>
      </c>
      <c r="P241" s="72" t="s">
        <v>743</v>
      </c>
      <c r="Q241" s="72">
        <v>105</v>
      </c>
      <c r="R241" s="72" t="s">
        <v>368</v>
      </c>
      <c r="S241" s="70">
        <v>127</v>
      </c>
      <c r="T241" s="70"/>
      <c r="U241" s="70" t="str">
        <f t="shared" si="15"/>
        <v>S7:[192.168.6.9|VFD1|S7ONLINE|01.00,192.168.6.9,02.02,1]DB310,REAL756</v>
      </c>
      <c r="V241" s="136" t="str">
        <f t="shared" si="16"/>
        <v>S7:[@LOCALSERVER]DB1,REAL22756</v>
      </c>
      <c r="W241" s="42">
        <v>1</v>
      </c>
      <c r="X241" s="115" t="str">
        <f t="shared" si="17"/>
        <v>192.168.6.9</v>
      </c>
      <c r="Y241" s="42">
        <v>0</v>
      </c>
      <c r="Z241" s="51">
        <v>0</v>
      </c>
      <c r="AA241" s="52">
        <v>6</v>
      </c>
      <c r="AB241" s="52">
        <v>1</v>
      </c>
      <c r="AC241" s="52">
        <v>2</v>
      </c>
      <c r="AD241" s="116"/>
      <c r="AE241" s="75">
        <v>1</v>
      </c>
      <c r="AF241" s="70" t="s">
        <v>926</v>
      </c>
    </row>
    <row r="242" spans="1:32" ht="15.75" x14ac:dyDescent="0.25">
      <c r="A242" s="68">
        <v>70111003</v>
      </c>
      <c r="B242" s="69" t="s">
        <v>1174</v>
      </c>
      <c r="C242" s="69" t="s">
        <v>1074</v>
      </c>
      <c r="D242" s="69" t="s">
        <v>1074</v>
      </c>
      <c r="E242" s="74" t="s">
        <v>1265</v>
      </c>
      <c r="F242" s="52">
        <v>18</v>
      </c>
      <c r="G242" s="52">
        <v>2</v>
      </c>
      <c r="H242" s="51" t="s">
        <v>46</v>
      </c>
      <c r="I242" s="69" t="s">
        <v>365</v>
      </c>
      <c r="J242" s="42">
        <v>760</v>
      </c>
      <c r="K242" s="70"/>
      <c r="L242" s="71">
        <v>22000</v>
      </c>
      <c r="M242" s="52">
        <v>2</v>
      </c>
      <c r="N242" s="70" t="s">
        <v>929</v>
      </c>
      <c r="O242" s="70" t="s">
        <v>942</v>
      </c>
      <c r="P242" s="72"/>
      <c r="Q242" s="72">
        <v>105</v>
      </c>
      <c r="R242" s="72" t="s">
        <v>368</v>
      </c>
      <c r="S242" s="70">
        <v>127</v>
      </c>
      <c r="T242" s="70"/>
      <c r="U242" s="70" t="str">
        <f t="shared" si="15"/>
        <v>S7:[192.168.6.9|VFD1|S7ONLINE|01.00,192.168.6.9,02.02,1]DB310,W760</v>
      </c>
      <c r="V242" s="136" t="str">
        <f t="shared" si="16"/>
        <v>S7:[@LOCALSERVER]DB1,W22760</v>
      </c>
      <c r="W242" s="42">
        <v>1</v>
      </c>
      <c r="X242" s="115" t="str">
        <f t="shared" si="17"/>
        <v>192.168.6.9</v>
      </c>
      <c r="Y242" s="42">
        <v>0</v>
      </c>
      <c r="Z242" s="51">
        <v>0</v>
      </c>
      <c r="AA242" s="52">
        <v>7</v>
      </c>
      <c r="AB242" s="52">
        <v>1</v>
      </c>
      <c r="AC242" s="52">
        <v>0</v>
      </c>
      <c r="AD242" s="116"/>
      <c r="AE242" s="75">
        <v>1</v>
      </c>
      <c r="AF242" s="70" t="s">
        <v>930</v>
      </c>
    </row>
    <row r="243" spans="1:32" ht="15.75" x14ac:dyDescent="0.25">
      <c r="A243" s="68">
        <v>70111004</v>
      </c>
      <c r="B243" s="69" t="s">
        <v>1175</v>
      </c>
      <c r="C243" s="69" t="s">
        <v>1074</v>
      </c>
      <c r="D243" s="69" t="s">
        <v>1074</v>
      </c>
      <c r="E243" s="74" t="s">
        <v>1265</v>
      </c>
      <c r="F243" s="52">
        <v>4</v>
      </c>
      <c r="G243" s="52">
        <v>4</v>
      </c>
      <c r="H243" s="51" t="s">
        <v>46</v>
      </c>
      <c r="I243" s="69" t="s">
        <v>371</v>
      </c>
      <c r="J243" s="42">
        <v>762</v>
      </c>
      <c r="K243" s="70"/>
      <c r="L243" s="71">
        <v>22000</v>
      </c>
      <c r="M243" s="52">
        <v>2</v>
      </c>
      <c r="N243" s="70" t="s">
        <v>929</v>
      </c>
      <c r="O243" s="70" t="s">
        <v>739</v>
      </c>
      <c r="P243" s="72" t="s">
        <v>740</v>
      </c>
      <c r="Q243" s="72">
        <v>105</v>
      </c>
      <c r="R243" s="72" t="s">
        <v>368</v>
      </c>
      <c r="S243" s="70">
        <v>127</v>
      </c>
      <c r="T243" s="70"/>
      <c r="U243" s="70" t="str">
        <f t="shared" si="15"/>
        <v>S7:[192.168.6.9|VFD1|S7ONLINE|01.00,192.168.6.9,02.02,1]DB310,REAL762</v>
      </c>
      <c r="V243" s="136" t="str">
        <f t="shared" si="16"/>
        <v>S7:[@LOCALSERVER]DB1,REAL22762</v>
      </c>
      <c r="W243" s="42">
        <v>1</v>
      </c>
      <c r="X243" s="115" t="str">
        <f t="shared" si="17"/>
        <v>192.168.6.9</v>
      </c>
      <c r="Y243" s="42">
        <v>0</v>
      </c>
      <c r="Z243" s="51">
        <v>0</v>
      </c>
      <c r="AA243" s="52">
        <v>6</v>
      </c>
      <c r="AB243" s="52">
        <v>1</v>
      </c>
      <c r="AC243" s="52">
        <v>1</v>
      </c>
      <c r="AD243" s="116"/>
      <c r="AE243" s="75">
        <v>1</v>
      </c>
      <c r="AF243" s="70" t="s">
        <v>929</v>
      </c>
    </row>
    <row r="244" spans="1:32" ht="15.75" x14ac:dyDescent="0.25">
      <c r="A244" s="68">
        <v>70111005</v>
      </c>
      <c r="B244" s="69" t="s">
        <v>1176</v>
      </c>
      <c r="C244" s="69" t="s">
        <v>1074</v>
      </c>
      <c r="D244" s="69" t="s">
        <v>1074</v>
      </c>
      <c r="E244" s="74" t="s">
        <v>1265</v>
      </c>
      <c r="F244" s="52">
        <v>4</v>
      </c>
      <c r="G244" s="52">
        <v>4</v>
      </c>
      <c r="H244" s="51" t="s">
        <v>46</v>
      </c>
      <c r="I244" s="69" t="s">
        <v>371</v>
      </c>
      <c r="J244" s="42">
        <v>766</v>
      </c>
      <c r="K244" s="70"/>
      <c r="L244" s="71">
        <v>22000</v>
      </c>
      <c r="M244" s="52">
        <v>2</v>
      </c>
      <c r="N244" s="70" t="s">
        <v>929</v>
      </c>
      <c r="O244" s="70" t="s">
        <v>742</v>
      </c>
      <c r="P244" s="72" t="s">
        <v>743</v>
      </c>
      <c r="Q244" s="72">
        <v>105</v>
      </c>
      <c r="R244" s="72" t="s">
        <v>368</v>
      </c>
      <c r="S244" s="70">
        <v>127</v>
      </c>
      <c r="T244" s="70"/>
      <c r="U244" s="70" t="str">
        <f t="shared" si="15"/>
        <v>S7:[192.168.6.9|VFD1|S7ONLINE|01.00,192.168.6.9,02.02,1]DB310,REAL766</v>
      </c>
      <c r="V244" s="136" t="str">
        <f t="shared" si="16"/>
        <v>S7:[@LOCALSERVER]DB1,REAL22766</v>
      </c>
      <c r="W244" s="42">
        <v>1</v>
      </c>
      <c r="X244" s="115" t="str">
        <f t="shared" si="17"/>
        <v>192.168.6.9</v>
      </c>
      <c r="Y244" s="42">
        <v>0</v>
      </c>
      <c r="Z244" s="51">
        <v>0</v>
      </c>
      <c r="AA244" s="52">
        <v>6</v>
      </c>
      <c r="AB244" s="52">
        <v>1</v>
      </c>
      <c r="AC244" s="52">
        <v>2</v>
      </c>
      <c r="AD244" s="116"/>
      <c r="AE244" s="75">
        <v>1</v>
      </c>
      <c r="AF244" s="70" t="s">
        <v>929</v>
      </c>
    </row>
    <row r="245" spans="1:32" ht="15.75" x14ac:dyDescent="0.25">
      <c r="A245" s="68">
        <v>70111006</v>
      </c>
      <c r="B245" s="69" t="s">
        <v>1177</v>
      </c>
      <c r="C245" s="69" t="s">
        <v>1074</v>
      </c>
      <c r="D245" s="69" t="s">
        <v>1074</v>
      </c>
      <c r="E245" s="74" t="s">
        <v>1265</v>
      </c>
      <c r="F245" s="52">
        <v>18</v>
      </c>
      <c r="G245" s="52">
        <v>2</v>
      </c>
      <c r="H245" s="51" t="s">
        <v>46</v>
      </c>
      <c r="I245" s="69" t="s">
        <v>365</v>
      </c>
      <c r="J245" s="42">
        <v>770</v>
      </c>
      <c r="K245" s="70"/>
      <c r="L245" s="71">
        <v>22000</v>
      </c>
      <c r="M245" s="52">
        <v>3</v>
      </c>
      <c r="N245" s="70" t="s">
        <v>933</v>
      </c>
      <c r="O245" s="70" t="s">
        <v>942</v>
      </c>
      <c r="P245" s="72"/>
      <c r="Q245" s="72">
        <v>105</v>
      </c>
      <c r="R245" s="72" t="s">
        <v>368</v>
      </c>
      <c r="S245" s="70">
        <v>127</v>
      </c>
      <c r="T245" s="70"/>
      <c r="U245" s="70" t="str">
        <f t="shared" si="15"/>
        <v>S7:[192.168.6.9|VFD1|S7ONLINE|01.00,192.168.6.9,02.02,1]DB310,W770</v>
      </c>
      <c r="V245" s="136" t="str">
        <f t="shared" si="16"/>
        <v>S7:[@LOCALSERVER]DB1,W22770</v>
      </c>
      <c r="W245" s="42">
        <v>1</v>
      </c>
      <c r="X245" s="115" t="str">
        <f t="shared" si="17"/>
        <v>192.168.6.9</v>
      </c>
      <c r="Y245" s="42">
        <v>0</v>
      </c>
      <c r="Z245" s="51">
        <v>0</v>
      </c>
      <c r="AA245" s="52">
        <v>7</v>
      </c>
      <c r="AB245" s="52">
        <v>1</v>
      </c>
      <c r="AC245" s="52">
        <v>0</v>
      </c>
      <c r="AD245" s="116"/>
      <c r="AE245" s="75">
        <v>1</v>
      </c>
      <c r="AF245" s="70" t="s">
        <v>937</v>
      </c>
    </row>
    <row r="246" spans="1:32" ht="15.75" x14ac:dyDescent="0.25">
      <c r="A246" s="68">
        <v>70111007</v>
      </c>
      <c r="B246" s="69" t="s">
        <v>1178</v>
      </c>
      <c r="C246" s="69" t="s">
        <v>1074</v>
      </c>
      <c r="D246" s="69" t="s">
        <v>1074</v>
      </c>
      <c r="E246" s="74" t="s">
        <v>1265</v>
      </c>
      <c r="F246" s="52">
        <v>4</v>
      </c>
      <c r="G246" s="52">
        <v>4</v>
      </c>
      <c r="H246" s="51" t="s">
        <v>46</v>
      </c>
      <c r="I246" s="69" t="s">
        <v>371</v>
      </c>
      <c r="J246" s="42">
        <v>772</v>
      </c>
      <c r="K246" s="70"/>
      <c r="L246" s="71">
        <v>22000</v>
      </c>
      <c r="M246" s="52">
        <v>3</v>
      </c>
      <c r="N246" s="70" t="s">
        <v>933</v>
      </c>
      <c r="O246" s="70" t="s">
        <v>739</v>
      </c>
      <c r="P246" s="72" t="s">
        <v>740</v>
      </c>
      <c r="Q246" s="72">
        <v>105</v>
      </c>
      <c r="R246" s="72" t="s">
        <v>368</v>
      </c>
      <c r="S246" s="70">
        <v>127</v>
      </c>
      <c r="T246" s="70"/>
      <c r="U246" s="70" t="str">
        <f t="shared" si="15"/>
        <v>S7:[192.168.6.9|VFD1|S7ONLINE|01.00,192.168.6.9,02.02,1]DB310,REAL772</v>
      </c>
      <c r="V246" s="136" t="str">
        <f t="shared" si="16"/>
        <v>S7:[@LOCALSERVER]DB1,REAL22772</v>
      </c>
      <c r="W246" s="42">
        <v>1</v>
      </c>
      <c r="X246" s="115" t="str">
        <f t="shared" si="17"/>
        <v>192.168.6.9</v>
      </c>
      <c r="Y246" s="42">
        <v>0</v>
      </c>
      <c r="Z246" s="51">
        <v>0</v>
      </c>
      <c r="AA246" s="52">
        <v>6</v>
      </c>
      <c r="AB246" s="52">
        <v>1</v>
      </c>
      <c r="AC246" s="52">
        <v>1</v>
      </c>
      <c r="AD246" s="116"/>
      <c r="AE246" s="75">
        <v>1</v>
      </c>
      <c r="AF246" s="70" t="s">
        <v>933</v>
      </c>
    </row>
    <row r="247" spans="1:32" ht="15.75" x14ac:dyDescent="0.25">
      <c r="A247" s="68">
        <v>70111008</v>
      </c>
      <c r="B247" s="69" t="s">
        <v>1179</v>
      </c>
      <c r="C247" s="69" t="s">
        <v>1074</v>
      </c>
      <c r="D247" s="69" t="s">
        <v>1074</v>
      </c>
      <c r="E247" s="74" t="s">
        <v>1265</v>
      </c>
      <c r="F247" s="52">
        <v>4</v>
      </c>
      <c r="G247" s="52">
        <v>4</v>
      </c>
      <c r="H247" s="51" t="s">
        <v>46</v>
      </c>
      <c r="I247" s="69" t="s">
        <v>371</v>
      </c>
      <c r="J247" s="42">
        <v>776</v>
      </c>
      <c r="K247" s="70"/>
      <c r="L247" s="71">
        <v>22000</v>
      </c>
      <c r="M247" s="52">
        <v>3</v>
      </c>
      <c r="N247" s="70" t="s">
        <v>933</v>
      </c>
      <c r="O247" s="70" t="s">
        <v>742</v>
      </c>
      <c r="P247" s="72" t="s">
        <v>743</v>
      </c>
      <c r="Q247" s="72">
        <v>105</v>
      </c>
      <c r="R247" s="72" t="s">
        <v>368</v>
      </c>
      <c r="S247" s="70">
        <v>127</v>
      </c>
      <c r="T247" s="70"/>
      <c r="U247" s="70" t="str">
        <f t="shared" si="15"/>
        <v>S7:[192.168.6.9|VFD1|S7ONLINE|01.00,192.168.6.9,02.02,1]DB310,REAL776</v>
      </c>
      <c r="V247" s="136" t="str">
        <f t="shared" si="16"/>
        <v>S7:[@LOCALSERVER]DB1,REAL22776</v>
      </c>
      <c r="W247" s="42">
        <v>1</v>
      </c>
      <c r="X247" s="115" t="str">
        <f t="shared" si="17"/>
        <v>192.168.6.9</v>
      </c>
      <c r="Y247" s="42">
        <v>0</v>
      </c>
      <c r="Z247" s="51">
        <v>0</v>
      </c>
      <c r="AA247" s="52">
        <v>6</v>
      </c>
      <c r="AB247" s="52">
        <v>1</v>
      </c>
      <c r="AC247" s="52">
        <v>2</v>
      </c>
      <c r="AD247" s="116"/>
      <c r="AE247" s="75">
        <v>1</v>
      </c>
      <c r="AF247" s="70" t="s">
        <v>933</v>
      </c>
    </row>
    <row r="248" spans="1:32" ht="15.75" x14ac:dyDescent="0.25">
      <c r="A248" s="68">
        <v>70111009</v>
      </c>
      <c r="B248" s="69" t="s">
        <v>1180</v>
      </c>
      <c r="C248" s="69" t="s">
        <v>1074</v>
      </c>
      <c r="D248" s="69" t="s">
        <v>1074</v>
      </c>
      <c r="E248" s="74" t="s">
        <v>1265</v>
      </c>
      <c r="F248" s="52">
        <v>18</v>
      </c>
      <c r="G248" s="52">
        <v>2</v>
      </c>
      <c r="H248" s="51" t="s">
        <v>46</v>
      </c>
      <c r="I248" s="69" t="s">
        <v>365</v>
      </c>
      <c r="J248" s="42">
        <v>780</v>
      </c>
      <c r="K248" s="70"/>
      <c r="L248" s="71">
        <v>22000</v>
      </c>
      <c r="M248" s="52">
        <v>4</v>
      </c>
      <c r="N248" s="70" t="s">
        <v>934</v>
      </c>
      <c r="O248" s="70" t="s">
        <v>942</v>
      </c>
      <c r="P248" s="72"/>
      <c r="Q248" s="72">
        <v>105</v>
      </c>
      <c r="R248" s="72" t="s">
        <v>368</v>
      </c>
      <c r="S248" s="70">
        <v>127</v>
      </c>
      <c r="T248" s="70"/>
      <c r="U248" s="70" t="str">
        <f t="shared" si="15"/>
        <v>S7:[192.168.6.9|VFD1|S7ONLINE|01.00,192.168.6.9,02.02,1]DB310,W780</v>
      </c>
      <c r="V248" s="136" t="str">
        <f t="shared" si="16"/>
        <v>S7:[@LOCALSERVER]DB1,W22780</v>
      </c>
      <c r="W248" s="42">
        <v>1</v>
      </c>
      <c r="X248" s="115" t="str">
        <f t="shared" si="17"/>
        <v>192.168.6.9</v>
      </c>
      <c r="Y248" s="42">
        <v>0</v>
      </c>
      <c r="Z248" s="51">
        <v>0</v>
      </c>
      <c r="AA248" s="52">
        <v>7</v>
      </c>
      <c r="AB248" s="52">
        <v>1</v>
      </c>
      <c r="AC248" s="52">
        <v>0</v>
      </c>
      <c r="AD248" s="116"/>
      <c r="AE248" s="75">
        <v>1</v>
      </c>
      <c r="AF248" s="70" t="s">
        <v>938</v>
      </c>
    </row>
    <row r="249" spans="1:32" ht="15.75" x14ac:dyDescent="0.25">
      <c r="A249" s="68">
        <v>70111010</v>
      </c>
      <c r="B249" s="69" t="s">
        <v>1181</v>
      </c>
      <c r="C249" s="69" t="s">
        <v>1074</v>
      </c>
      <c r="D249" s="69" t="s">
        <v>1074</v>
      </c>
      <c r="E249" s="74" t="s">
        <v>1265</v>
      </c>
      <c r="F249" s="52">
        <v>4</v>
      </c>
      <c r="G249" s="52">
        <v>4</v>
      </c>
      <c r="H249" s="51" t="s">
        <v>46</v>
      </c>
      <c r="I249" s="69" t="s">
        <v>371</v>
      </c>
      <c r="J249" s="42">
        <v>782</v>
      </c>
      <c r="K249" s="70"/>
      <c r="L249" s="71">
        <v>22000</v>
      </c>
      <c r="M249" s="52">
        <v>4</v>
      </c>
      <c r="N249" s="70" t="s">
        <v>934</v>
      </c>
      <c r="O249" s="70" t="s">
        <v>739</v>
      </c>
      <c r="P249" s="72" t="s">
        <v>740</v>
      </c>
      <c r="Q249" s="72">
        <v>105</v>
      </c>
      <c r="R249" s="72" t="s">
        <v>368</v>
      </c>
      <c r="S249" s="70">
        <v>127</v>
      </c>
      <c r="T249" s="70"/>
      <c r="U249" s="70" t="str">
        <f t="shared" si="15"/>
        <v>S7:[192.168.6.9|VFD1|S7ONLINE|01.00,192.168.6.9,02.02,1]DB310,REAL782</v>
      </c>
      <c r="V249" s="136" t="str">
        <f t="shared" si="16"/>
        <v>S7:[@LOCALSERVER]DB1,REAL22782</v>
      </c>
      <c r="W249" s="42">
        <v>1</v>
      </c>
      <c r="X249" s="115" t="str">
        <f t="shared" si="17"/>
        <v>192.168.6.9</v>
      </c>
      <c r="Y249" s="42">
        <v>0</v>
      </c>
      <c r="Z249" s="51">
        <v>0</v>
      </c>
      <c r="AA249" s="52">
        <v>6</v>
      </c>
      <c r="AB249" s="52">
        <v>1</v>
      </c>
      <c r="AC249" s="52">
        <v>1</v>
      </c>
      <c r="AD249" s="116"/>
      <c r="AE249" s="75">
        <v>1</v>
      </c>
      <c r="AF249" s="70" t="s">
        <v>934</v>
      </c>
    </row>
    <row r="250" spans="1:32" ht="15.75" x14ac:dyDescent="0.25">
      <c r="A250" s="68">
        <v>70111011</v>
      </c>
      <c r="B250" s="69" t="s">
        <v>1182</v>
      </c>
      <c r="C250" s="69" t="s">
        <v>1074</v>
      </c>
      <c r="D250" s="69" t="s">
        <v>1074</v>
      </c>
      <c r="E250" s="74" t="s">
        <v>1265</v>
      </c>
      <c r="F250" s="52">
        <v>4</v>
      </c>
      <c r="G250" s="52">
        <v>4</v>
      </c>
      <c r="H250" s="51" t="s">
        <v>46</v>
      </c>
      <c r="I250" s="69" t="s">
        <v>371</v>
      </c>
      <c r="J250" s="42">
        <v>786</v>
      </c>
      <c r="K250" s="70"/>
      <c r="L250" s="71">
        <v>22000</v>
      </c>
      <c r="M250" s="52">
        <v>4</v>
      </c>
      <c r="N250" s="70" t="s">
        <v>934</v>
      </c>
      <c r="O250" s="70" t="s">
        <v>742</v>
      </c>
      <c r="P250" s="72" t="s">
        <v>743</v>
      </c>
      <c r="Q250" s="72">
        <v>105</v>
      </c>
      <c r="R250" s="72" t="s">
        <v>368</v>
      </c>
      <c r="S250" s="70">
        <v>127</v>
      </c>
      <c r="T250" s="70"/>
      <c r="U250" s="70" t="str">
        <f t="shared" si="15"/>
        <v>S7:[192.168.6.9|VFD1|S7ONLINE|01.00,192.168.6.9,02.02,1]DB310,REAL786</v>
      </c>
      <c r="V250" s="136" t="str">
        <f t="shared" si="16"/>
        <v>S7:[@LOCALSERVER]DB1,REAL22786</v>
      </c>
      <c r="W250" s="42">
        <v>1</v>
      </c>
      <c r="X250" s="115" t="str">
        <f t="shared" si="17"/>
        <v>192.168.6.9</v>
      </c>
      <c r="Y250" s="42">
        <v>0</v>
      </c>
      <c r="Z250" s="51">
        <v>0</v>
      </c>
      <c r="AA250" s="52">
        <v>6</v>
      </c>
      <c r="AB250" s="52">
        <v>1</v>
      </c>
      <c r="AC250" s="52">
        <v>2</v>
      </c>
      <c r="AD250" s="116"/>
      <c r="AE250" s="75">
        <v>1</v>
      </c>
      <c r="AF250" s="70" t="s">
        <v>934</v>
      </c>
    </row>
    <row r="251" spans="1:32" ht="15.75" x14ac:dyDescent="0.25">
      <c r="A251" s="68">
        <v>70111012</v>
      </c>
      <c r="B251" s="69" t="s">
        <v>1183</v>
      </c>
      <c r="C251" s="69" t="s">
        <v>1074</v>
      </c>
      <c r="D251" s="69" t="s">
        <v>1074</v>
      </c>
      <c r="E251" s="74" t="s">
        <v>1265</v>
      </c>
      <c r="F251" s="52">
        <v>18</v>
      </c>
      <c r="G251" s="52">
        <v>2</v>
      </c>
      <c r="H251" s="51" t="s">
        <v>46</v>
      </c>
      <c r="I251" s="69" t="s">
        <v>365</v>
      </c>
      <c r="J251" s="42">
        <v>790</v>
      </c>
      <c r="K251" s="70"/>
      <c r="L251" s="71">
        <v>22000</v>
      </c>
      <c r="M251" s="52">
        <v>5</v>
      </c>
      <c r="N251" s="70" t="s">
        <v>940</v>
      </c>
      <c r="O251" s="70" t="s">
        <v>942</v>
      </c>
      <c r="P251" s="72"/>
      <c r="Q251" s="72">
        <v>105</v>
      </c>
      <c r="R251" s="72" t="s">
        <v>368</v>
      </c>
      <c r="S251" s="70">
        <v>127</v>
      </c>
      <c r="T251" s="70"/>
      <c r="U251" s="70" t="str">
        <f t="shared" si="15"/>
        <v>S7:[192.168.6.9|VFD1|S7ONLINE|01.00,192.168.6.9,02.02,1]DB310,W790</v>
      </c>
      <c r="V251" s="136" t="str">
        <f t="shared" si="16"/>
        <v>S7:[@LOCALSERVER]DB1,W22790</v>
      </c>
      <c r="W251" s="42">
        <v>1</v>
      </c>
      <c r="X251" s="115" t="str">
        <f t="shared" si="17"/>
        <v>192.168.6.9</v>
      </c>
      <c r="Y251" s="42">
        <v>0</v>
      </c>
      <c r="Z251" s="51">
        <v>0</v>
      </c>
      <c r="AA251" s="52">
        <v>7</v>
      </c>
      <c r="AB251" s="52">
        <v>1</v>
      </c>
      <c r="AC251" s="52">
        <v>0</v>
      </c>
      <c r="AD251" s="116"/>
      <c r="AE251" s="75">
        <v>1</v>
      </c>
      <c r="AF251" s="70" t="s">
        <v>939</v>
      </c>
    </row>
    <row r="252" spans="1:32" ht="15.75" x14ac:dyDescent="0.25">
      <c r="A252" s="68">
        <v>70111013</v>
      </c>
      <c r="B252" s="69" t="s">
        <v>1184</v>
      </c>
      <c r="C252" s="69" t="s">
        <v>1074</v>
      </c>
      <c r="D252" s="69" t="s">
        <v>1074</v>
      </c>
      <c r="E252" s="74" t="s">
        <v>1265</v>
      </c>
      <c r="F252" s="52">
        <v>4</v>
      </c>
      <c r="G252" s="52">
        <v>4</v>
      </c>
      <c r="H252" s="51" t="s">
        <v>46</v>
      </c>
      <c r="I252" s="69" t="s">
        <v>371</v>
      </c>
      <c r="J252" s="42">
        <v>792</v>
      </c>
      <c r="K252" s="70"/>
      <c r="L252" s="71">
        <v>22000</v>
      </c>
      <c r="M252" s="52">
        <v>5</v>
      </c>
      <c r="N252" s="70" t="s">
        <v>940</v>
      </c>
      <c r="O252" s="70" t="s">
        <v>739</v>
      </c>
      <c r="P252" s="72" t="s">
        <v>740</v>
      </c>
      <c r="Q252" s="72">
        <v>105</v>
      </c>
      <c r="R252" s="72" t="s">
        <v>368</v>
      </c>
      <c r="S252" s="70">
        <v>127</v>
      </c>
      <c r="T252" s="70"/>
      <c r="U252" s="70" t="str">
        <f t="shared" si="15"/>
        <v>S7:[192.168.6.9|VFD1|S7ONLINE|01.00,192.168.6.9,02.02,1]DB310,REAL792</v>
      </c>
      <c r="V252" s="136" t="str">
        <f t="shared" si="16"/>
        <v>S7:[@LOCALSERVER]DB1,REAL22792</v>
      </c>
      <c r="W252" s="42">
        <v>1</v>
      </c>
      <c r="X252" s="115" t="str">
        <f t="shared" si="17"/>
        <v>192.168.6.9</v>
      </c>
      <c r="Y252" s="42">
        <v>0</v>
      </c>
      <c r="Z252" s="51">
        <v>0</v>
      </c>
      <c r="AA252" s="52">
        <v>6</v>
      </c>
      <c r="AB252" s="52">
        <v>1</v>
      </c>
      <c r="AC252" s="52">
        <v>1</v>
      </c>
      <c r="AD252" s="116"/>
      <c r="AE252" s="75">
        <v>1</v>
      </c>
      <c r="AF252" s="70" t="s">
        <v>940</v>
      </c>
    </row>
    <row r="253" spans="1:32" ht="15.75" x14ac:dyDescent="0.25">
      <c r="A253" s="68">
        <v>70111014</v>
      </c>
      <c r="B253" s="69" t="s">
        <v>1185</v>
      </c>
      <c r="C253" s="69" t="s">
        <v>1074</v>
      </c>
      <c r="D253" s="69" t="s">
        <v>1074</v>
      </c>
      <c r="E253" s="74" t="s">
        <v>1265</v>
      </c>
      <c r="F253" s="52">
        <v>4</v>
      </c>
      <c r="G253" s="52">
        <v>4</v>
      </c>
      <c r="H253" s="51" t="s">
        <v>46</v>
      </c>
      <c r="I253" s="69" t="s">
        <v>371</v>
      </c>
      <c r="J253" s="42">
        <v>796</v>
      </c>
      <c r="K253" s="70"/>
      <c r="L253" s="71">
        <v>22000</v>
      </c>
      <c r="M253" s="52">
        <v>5</v>
      </c>
      <c r="N253" s="70" t="s">
        <v>940</v>
      </c>
      <c r="O253" s="70" t="s">
        <v>742</v>
      </c>
      <c r="P253" s="72" t="s">
        <v>743</v>
      </c>
      <c r="Q253" s="72">
        <v>105</v>
      </c>
      <c r="R253" s="72" t="s">
        <v>368</v>
      </c>
      <c r="S253" s="70">
        <v>127</v>
      </c>
      <c r="T253" s="70"/>
      <c r="U253" s="70" t="str">
        <f t="shared" si="15"/>
        <v>S7:[192.168.6.9|VFD1|S7ONLINE|01.00,192.168.6.9,02.02,1]DB310,REAL796</v>
      </c>
      <c r="V253" s="136" t="str">
        <f t="shared" si="16"/>
        <v>S7:[@LOCALSERVER]DB1,REAL22796</v>
      </c>
      <c r="W253" s="42">
        <v>1</v>
      </c>
      <c r="X253" s="115" t="str">
        <f t="shared" si="17"/>
        <v>192.168.6.9</v>
      </c>
      <c r="Y253" s="42">
        <v>0</v>
      </c>
      <c r="Z253" s="51">
        <v>0</v>
      </c>
      <c r="AA253" s="52">
        <v>6</v>
      </c>
      <c r="AB253" s="52">
        <v>1</v>
      </c>
      <c r="AC253" s="52">
        <v>2</v>
      </c>
      <c r="AD253" s="116"/>
      <c r="AE253" s="75">
        <v>1</v>
      </c>
      <c r="AF253" s="70" t="s">
        <v>940</v>
      </c>
    </row>
    <row r="254" spans="1:32" ht="15.75" x14ac:dyDescent="0.25">
      <c r="A254" s="101">
        <v>70111500</v>
      </c>
      <c r="B254" s="101" t="s">
        <v>1186</v>
      </c>
      <c r="C254" s="101" t="s">
        <v>1075</v>
      </c>
      <c r="D254" s="101" t="s">
        <v>1075</v>
      </c>
      <c r="E254" s="101" t="s">
        <v>1227</v>
      </c>
      <c r="F254" s="102">
        <v>18</v>
      </c>
      <c r="G254" s="102">
        <v>2</v>
      </c>
      <c r="H254" s="102" t="s">
        <v>46</v>
      </c>
      <c r="I254" s="101" t="s">
        <v>365</v>
      </c>
      <c r="J254" s="102">
        <v>750</v>
      </c>
      <c r="K254" s="101"/>
      <c r="L254" s="102">
        <v>23000</v>
      </c>
      <c r="M254" s="102">
        <v>1</v>
      </c>
      <c r="N254" s="103" t="s">
        <v>751</v>
      </c>
      <c r="O254" s="103" t="s">
        <v>367</v>
      </c>
      <c r="P254" s="101"/>
      <c r="Q254" s="102">
        <v>105</v>
      </c>
      <c r="R254" s="101" t="s">
        <v>368</v>
      </c>
      <c r="S254" s="102">
        <v>127</v>
      </c>
      <c r="T254" s="101"/>
      <c r="U254" s="28" t="str">
        <f t="shared" ref="U254:U306" si="18">CONCATENATE("S7:[",E254,"|VFD1|S7ONLINE|01.00,",E254,",02.02,1]",H254,",",I254,J254,K254)</f>
        <v>S7:[192.168.4.73|VFD1|S7ONLINE|01.00,192.168.4.73,02.02,1]DB310,W750</v>
      </c>
      <c r="V254" s="31" t="str">
        <f t="shared" ref="V254:V306" si="19">CONCATENATE("S7:[@LOCALSERVER]DB1,",I254,J254+L254,K254)</f>
        <v>S7:[@LOCALSERVER]DB1,W23750</v>
      </c>
      <c r="W254" s="102">
        <v>1</v>
      </c>
      <c r="X254" s="101" t="str">
        <f t="shared" ref="X254:X262" si="20">E254</f>
        <v>192.168.4.73</v>
      </c>
      <c r="Y254" s="102">
        <v>0</v>
      </c>
      <c r="Z254" s="102">
        <v>0</v>
      </c>
      <c r="AA254" s="102">
        <v>7</v>
      </c>
      <c r="AB254" s="102">
        <v>1</v>
      </c>
      <c r="AC254" s="102">
        <v>0</v>
      </c>
      <c r="AD254" s="101"/>
      <c r="AE254" s="102">
        <v>1</v>
      </c>
      <c r="AF254" s="103" t="s">
        <v>752</v>
      </c>
    </row>
    <row r="255" spans="1:32" ht="15.75" x14ac:dyDescent="0.25">
      <c r="A255" s="101">
        <v>70111501</v>
      </c>
      <c r="B255" s="101" t="s">
        <v>1187</v>
      </c>
      <c r="C255" s="101" t="s">
        <v>1075</v>
      </c>
      <c r="D255" s="101" t="s">
        <v>1075</v>
      </c>
      <c r="E255" s="101" t="s">
        <v>753</v>
      </c>
      <c r="F255" s="102">
        <v>4</v>
      </c>
      <c r="G255" s="102">
        <v>4</v>
      </c>
      <c r="H255" s="102" t="s">
        <v>46</v>
      </c>
      <c r="I255" s="101" t="s">
        <v>371</v>
      </c>
      <c r="J255" s="102">
        <v>752</v>
      </c>
      <c r="K255" s="101"/>
      <c r="L255" s="102">
        <v>23000</v>
      </c>
      <c r="M255" s="102">
        <v>1</v>
      </c>
      <c r="N255" s="103" t="s">
        <v>751</v>
      </c>
      <c r="O255" s="103" t="s">
        <v>748</v>
      </c>
      <c r="P255" s="100" t="s">
        <v>379</v>
      </c>
      <c r="Q255" s="102">
        <v>105</v>
      </c>
      <c r="R255" s="101" t="s">
        <v>368</v>
      </c>
      <c r="S255" s="102">
        <v>127</v>
      </c>
      <c r="T255" s="101"/>
      <c r="U255" s="28" t="str">
        <f t="shared" si="18"/>
        <v>S7:[192.168.4.73|VFD1|S7ONLINE|01.00,192.168.4.73,02.02,1]DB310,REAL752</v>
      </c>
      <c r="V255" s="31" t="str">
        <f t="shared" si="19"/>
        <v>S7:[@LOCALSERVER]DB1,REAL23752</v>
      </c>
      <c r="W255" s="102">
        <v>1</v>
      </c>
      <c r="X255" s="101" t="str">
        <f t="shared" si="20"/>
        <v>192.168.4.73</v>
      </c>
      <c r="Y255" s="102">
        <v>0</v>
      </c>
      <c r="Z255" s="102">
        <v>0</v>
      </c>
      <c r="AA255" s="102">
        <v>6</v>
      </c>
      <c r="AB255" s="102">
        <v>1</v>
      </c>
      <c r="AC255" s="102">
        <v>1</v>
      </c>
      <c r="AD255" s="101"/>
      <c r="AE255" s="102">
        <v>1</v>
      </c>
      <c r="AF255" s="43" t="s">
        <v>754</v>
      </c>
    </row>
    <row r="256" spans="1:32" ht="15.75" x14ac:dyDescent="0.25">
      <c r="A256" s="101">
        <v>70111502</v>
      </c>
      <c r="B256" s="101" t="s">
        <v>1188</v>
      </c>
      <c r="C256" s="101" t="s">
        <v>1075</v>
      </c>
      <c r="D256" s="101" t="s">
        <v>1075</v>
      </c>
      <c r="E256" s="101" t="s">
        <v>753</v>
      </c>
      <c r="F256" s="102">
        <v>4</v>
      </c>
      <c r="G256" s="102">
        <v>4</v>
      </c>
      <c r="H256" s="102" t="s">
        <v>46</v>
      </c>
      <c r="I256" s="101" t="s">
        <v>371</v>
      </c>
      <c r="J256" s="102">
        <v>756</v>
      </c>
      <c r="K256" s="101"/>
      <c r="L256" s="102">
        <v>23000</v>
      </c>
      <c r="M256" s="102">
        <v>1</v>
      </c>
      <c r="N256" s="103" t="s">
        <v>751</v>
      </c>
      <c r="O256" s="103" t="s">
        <v>749</v>
      </c>
      <c r="P256" s="100" t="s">
        <v>374</v>
      </c>
      <c r="Q256" s="102">
        <v>105</v>
      </c>
      <c r="R256" s="101" t="s">
        <v>368</v>
      </c>
      <c r="S256" s="102">
        <v>127</v>
      </c>
      <c r="T256" s="101"/>
      <c r="U256" s="28" t="str">
        <f t="shared" si="18"/>
        <v>S7:[192.168.4.73|VFD1|S7ONLINE|01.00,192.168.4.73,02.02,1]DB310,REAL756</v>
      </c>
      <c r="V256" s="31" t="str">
        <f t="shared" si="19"/>
        <v>S7:[@LOCALSERVER]DB1,REAL23756</v>
      </c>
      <c r="W256" s="102">
        <v>1</v>
      </c>
      <c r="X256" s="101" t="str">
        <f t="shared" si="20"/>
        <v>192.168.4.73</v>
      </c>
      <c r="Y256" s="102">
        <v>0</v>
      </c>
      <c r="Z256" s="102">
        <v>0</v>
      </c>
      <c r="AA256" s="102">
        <v>6</v>
      </c>
      <c r="AB256" s="102">
        <v>1</v>
      </c>
      <c r="AC256" s="102">
        <v>2</v>
      </c>
      <c r="AD256" s="101"/>
      <c r="AE256" s="102">
        <v>1</v>
      </c>
      <c r="AF256" s="43" t="s">
        <v>755</v>
      </c>
    </row>
    <row r="257" spans="1:32" ht="15.75" x14ac:dyDescent="0.25">
      <c r="A257" s="101">
        <v>70111503</v>
      </c>
      <c r="B257" s="101" t="s">
        <v>1189</v>
      </c>
      <c r="C257" s="101" t="s">
        <v>1075</v>
      </c>
      <c r="D257" s="101" t="s">
        <v>1075</v>
      </c>
      <c r="E257" s="101" t="s">
        <v>750</v>
      </c>
      <c r="F257" s="102">
        <v>18</v>
      </c>
      <c r="G257" s="102">
        <v>2</v>
      </c>
      <c r="H257" s="102" t="s">
        <v>46</v>
      </c>
      <c r="I257" s="101" t="s">
        <v>365</v>
      </c>
      <c r="J257" s="102">
        <v>760</v>
      </c>
      <c r="K257" s="101"/>
      <c r="L257" s="102">
        <v>23000</v>
      </c>
      <c r="M257" s="102">
        <v>2</v>
      </c>
      <c r="N257" s="103" t="s">
        <v>751</v>
      </c>
      <c r="O257" s="103" t="s">
        <v>382</v>
      </c>
      <c r="P257" s="101"/>
      <c r="Q257" s="102">
        <v>105</v>
      </c>
      <c r="R257" s="101" t="s">
        <v>368</v>
      </c>
      <c r="S257" s="102">
        <v>127</v>
      </c>
      <c r="T257" s="101"/>
      <c r="U257" s="28" t="str">
        <f t="shared" si="18"/>
        <v>S7:[192.168.4.73|VFD1|S7ONLINE|01.00,192.168.4.73,02.02,1]DB310,W760</v>
      </c>
      <c r="V257" s="31" t="str">
        <f t="shared" si="19"/>
        <v>S7:[@LOCALSERVER]DB1,W23760</v>
      </c>
      <c r="W257" s="102">
        <v>1</v>
      </c>
      <c r="X257" s="101" t="str">
        <f t="shared" si="20"/>
        <v>192.168.4.73</v>
      </c>
      <c r="Y257" s="102">
        <v>0</v>
      </c>
      <c r="Z257" s="102">
        <v>0</v>
      </c>
      <c r="AA257" s="102">
        <v>7</v>
      </c>
      <c r="AB257" s="102">
        <v>1</v>
      </c>
      <c r="AC257" s="102">
        <v>0</v>
      </c>
      <c r="AD257" s="101"/>
      <c r="AE257" s="102">
        <v>1</v>
      </c>
      <c r="AF257" s="103" t="s">
        <v>756</v>
      </c>
    </row>
    <row r="258" spans="1:32" ht="15.75" x14ac:dyDescent="0.25">
      <c r="A258" s="101">
        <v>70111504</v>
      </c>
      <c r="B258" s="101" t="s">
        <v>1190</v>
      </c>
      <c r="C258" s="101" t="s">
        <v>1075</v>
      </c>
      <c r="D258" s="101" t="s">
        <v>1075</v>
      </c>
      <c r="E258" s="101" t="s">
        <v>753</v>
      </c>
      <c r="F258" s="102">
        <v>4</v>
      </c>
      <c r="G258" s="102">
        <v>4</v>
      </c>
      <c r="H258" s="102" t="s">
        <v>46</v>
      </c>
      <c r="I258" s="101" t="s">
        <v>371</v>
      </c>
      <c r="J258" s="102">
        <v>762</v>
      </c>
      <c r="K258" s="101"/>
      <c r="L258" s="102">
        <v>23000</v>
      </c>
      <c r="M258" s="102">
        <v>2</v>
      </c>
      <c r="N258" s="103" t="s">
        <v>751</v>
      </c>
      <c r="O258" s="103" t="s">
        <v>385</v>
      </c>
      <c r="P258" s="100" t="s">
        <v>379</v>
      </c>
      <c r="Q258" s="102">
        <v>105</v>
      </c>
      <c r="R258" s="101" t="s">
        <v>368</v>
      </c>
      <c r="S258" s="102">
        <v>127</v>
      </c>
      <c r="T258" s="101"/>
      <c r="U258" s="28" t="str">
        <f t="shared" si="18"/>
        <v>S7:[192.168.4.73|VFD1|S7ONLINE|01.00,192.168.4.73,02.02,1]DB310,REAL762</v>
      </c>
      <c r="V258" s="31" t="str">
        <f t="shared" si="19"/>
        <v>S7:[@LOCALSERVER]DB1,REAL23762</v>
      </c>
      <c r="W258" s="102">
        <v>1</v>
      </c>
      <c r="X258" s="101" t="str">
        <f t="shared" si="20"/>
        <v>192.168.4.73</v>
      </c>
      <c r="Y258" s="102">
        <v>0</v>
      </c>
      <c r="Z258" s="102">
        <v>0</v>
      </c>
      <c r="AA258" s="102">
        <v>6</v>
      </c>
      <c r="AB258" s="102">
        <v>1</v>
      </c>
      <c r="AC258" s="102">
        <v>1</v>
      </c>
      <c r="AD258" s="101"/>
      <c r="AE258" s="102">
        <v>1</v>
      </c>
      <c r="AF258" s="103" t="s">
        <v>757</v>
      </c>
    </row>
    <row r="259" spans="1:32" ht="15.75" x14ac:dyDescent="0.25">
      <c r="A259" s="101">
        <v>70111505</v>
      </c>
      <c r="B259" s="101" t="s">
        <v>1191</v>
      </c>
      <c r="C259" s="101" t="s">
        <v>1075</v>
      </c>
      <c r="D259" s="101" t="s">
        <v>1075</v>
      </c>
      <c r="E259" s="101" t="s">
        <v>753</v>
      </c>
      <c r="F259" s="102">
        <v>4</v>
      </c>
      <c r="G259" s="102">
        <v>4</v>
      </c>
      <c r="H259" s="102" t="s">
        <v>46</v>
      </c>
      <c r="I259" s="101" t="s">
        <v>371</v>
      </c>
      <c r="J259" s="102">
        <v>766</v>
      </c>
      <c r="K259" s="101"/>
      <c r="L259" s="102">
        <v>23000</v>
      </c>
      <c r="M259" s="102">
        <v>2</v>
      </c>
      <c r="N259" s="103" t="s">
        <v>751</v>
      </c>
      <c r="O259" s="103" t="s">
        <v>758</v>
      </c>
      <c r="P259" s="100" t="s">
        <v>379</v>
      </c>
      <c r="Q259" s="102">
        <v>105</v>
      </c>
      <c r="R259" s="101" t="s">
        <v>368</v>
      </c>
      <c r="S259" s="102">
        <v>127</v>
      </c>
      <c r="T259" s="101"/>
      <c r="U259" s="28" t="str">
        <f t="shared" si="18"/>
        <v>S7:[192.168.4.73|VFD1|S7ONLINE|01.00,192.168.4.73,02.02,1]DB310,REAL766</v>
      </c>
      <c r="V259" s="31" t="str">
        <f t="shared" si="19"/>
        <v>S7:[@LOCALSERVER]DB1,REAL23766</v>
      </c>
      <c r="W259" s="102">
        <v>0</v>
      </c>
      <c r="X259" s="101" t="str">
        <f t="shared" si="20"/>
        <v>192.168.4.73</v>
      </c>
      <c r="Y259" s="102">
        <v>0</v>
      </c>
      <c r="Z259" s="102">
        <v>0</v>
      </c>
      <c r="AA259" s="102">
        <v>6</v>
      </c>
      <c r="AB259" s="102">
        <v>0</v>
      </c>
      <c r="AC259" s="102">
        <v>2</v>
      </c>
      <c r="AD259" s="101"/>
      <c r="AE259" s="102">
        <v>1</v>
      </c>
      <c r="AF259" s="103" t="s">
        <v>759</v>
      </c>
    </row>
    <row r="260" spans="1:32" ht="15.75" x14ac:dyDescent="0.25">
      <c r="A260" s="101">
        <v>70111506</v>
      </c>
      <c r="B260" s="101" t="s">
        <v>1192</v>
      </c>
      <c r="C260" s="101" t="s">
        <v>1075</v>
      </c>
      <c r="D260" s="101" t="s">
        <v>1075</v>
      </c>
      <c r="E260" s="101" t="s">
        <v>753</v>
      </c>
      <c r="F260" s="102">
        <v>18</v>
      </c>
      <c r="G260" s="102">
        <v>2</v>
      </c>
      <c r="H260" s="102" t="s">
        <v>46</v>
      </c>
      <c r="I260" s="101" t="s">
        <v>365</v>
      </c>
      <c r="J260" s="102">
        <v>770</v>
      </c>
      <c r="K260" s="101"/>
      <c r="L260" s="102">
        <v>23000</v>
      </c>
      <c r="M260" s="102">
        <v>3</v>
      </c>
      <c r="N260" s="103" t="s">
        <v>751</v>
      </c>
      <c r="O260" s="103" t="s">
        <v>523</v>
      </c>
      <c r="P260" s="101"/>
      <c r="Q260" s="102">
        <v>105</v>
      </c>
      <c r="R260" s="101" t="s">
        <v>368</v>
      </c>
      <c r="S260" s="102">
        <v>127</v>
      </c>
      <c r="T260" s="101"/>
      <c r="U260" s="28" t="str">
        <f t="shared" si="18"/>
        <v>S7:[192.168.4.73|VFD1|S7ONLINE|01.00,192.168.4.73,02.02,1]DB310,W770</v>
      </c>
      <c r="V260" s="31" t="str">
        <f t="shared" si="19"/>
        <v>S7:[@LOCALSERVER]DB1,W23770</v>
      </c>
      <c r="W260" s="102">
        <v>1</v>
      </c>
      <c r="X260" s="101" t="str">
        <f t="shared" si="20"/>
        <v>192.168.4.73</v>
      </c>
      <c r="Y260" s="102">
        <v>0</v>
      </c>
      <c r="Z260" s="102">
        <v>0</v>
      </c>
      <c r="AA260" s="102">
        <v>7</v>
      </c>
      <c r="AB260" s="102">
        <v>1</v>
      </c>
      <c r="AC260" s="102">
        <v>0</v>
      </c>
      <c r="AD260" s="101"/>
      <c r="AE260" s="102">
        <v>1</v>
      </c>
      <c r="AF260" s="103" t="s">
        <v>760</v>
      </c>
    </row>
    <row r="261" spans="1:32" ht="15.75" x14ac:dyDescent="0.25">
      <c r="A261" s="101">
        <v>70111507</v>
      </c>
      <c r="B261" s="101" t="s">
        <v>1193</v>
      </c>
      <c r="C261" s="101" t="s">
        <v>1075</v>
      </c>
      <c r="D261" s="101" t="s">
        <v>1075</v>
      </c>
      <c r="E261" s="101" t="s">
        <v>753</v>
      </c>
      <c r="F261" s="102">
        <v>4</v>
      </c>
      <c r="G261" s="102">
        <v>4</v>
      </c>
      <c r="H261" s="102" t="s">
        <v>46</v>
      </c>
      <c r="I261" s="101" t="s">
        <v>371</v>
      </c>
      <c r="J261" s="102">
        <v>772</v>
      </c>
      <c r="K261" s="101"/>
      <c r="L261" s="102">
        <v>23000</v>
      </c>
      <c r="M261" s="102">
        <v>3</v>
      </c>
      <c r="N261" s="103" t="s">
        <v>751</v>
      </c>
      <c r="O261" s="103" t="s">
        <v>394</v>
      </c>
      <c r="P261" s="100" t="s">
        <v>379</v>
      </c>
      <c r="Q261" s="102">
        <v>105</v>
      </c>
      <c r="R261" s="101" t="s">
        <v>368</v>
      </c>
      <c r="S261" s="102">
        <v>127</v>
      </c>
      <c r="T261" s="101"/>
      <c r="U261" s="28" t="str">
        <f t="shared" si="18"/>
        <v>S7:[192.168.4.73|VFD1|S7ONLINE|01.00,192.168.4.73,02.02,1]DB310,REAL772</v>
      </c>
      <c r="V261" s="31" t="str">
        <f t="shared" si="19"/>
        <v>S7:[@LOCALSERVER]DB1,REAL23772</v>
      </c>
      <c r="W261" s="102">
        <v>1</v>
      </c>
      <c r="X261" s="101" t="str">
        <f t="shared" si="20"/>
        <v>192.168.4.73</v>
      </c>
      <c r="Y261" s="102">
        <v>0</v>
      </c>
      <c r="Z261" s="102">
        <v>0</v>
      </c>
      <c r="AA261" s="102">
        <v>6</v>
      </c>
      <c r="AB261" s="102">
        <v>1</v>
      </c>
      <c r="AC261" s="102">
        <v>1</v>
      </c>
      <c r="AD261" s="101"/>
      <c r="AE261" s="102">
        <v>1</v>
      </c>
      <c r="AF261" s="103" t="s">
        <v>761</v>
      </c>
    </row>
    <row r="262" spans="1:32" ht="15.75" x14ac:dyDescent="0.25">
      <c r="A262" s="101">
        <v>70111508</v>
      </c>
      <c r="B262" s="101" t="s">
        <v>1194</v>
      </c>
      <c r="C262" s="101" t="s">
        <v>1075</v>
      </c>
      <c r="D262" s="101" t="s">
        <v>1075</v>
      </c>
      <c r="E262" s="101" t="s">
        <v>753</v>
      </c>
      <c r="F262" s="102">
        <v>4</v>
      </c>
      <c r="G262" s="102">
        <v>4</v>
      </c>
      <c r="H262" s="102" t="s">
        <v>46</v>
      </c>
      <c r="I262" s="101" t="s">
        <v>371</v>
      </c>
      <c r="J262" s="102">
        <v>776</v>
      </c>
      <c r="K262" s="101"/>
      <c r="L262" s="102">
        <v>23000</v>
      </c>
      <c r="M262" s="102">
        <v>3</v>
      </c>
      <c r="N262" s="103" t="s">
        <v>751</v>
      </c>
      <c r="O262" s="103" t="s">
        <v>762</v>
      </c>
      <c r="P262" s="100" t="s">
        <v>379</v>
      </c>
      <c r="Q262" s="102">
        <v>105</v>
      </c>
      <c r="R262" s="101" t="s">
        <v>368</v>
      </c>
      <c r="S262" s="102">
        <v>127</v>
      </c>
      <c r="T262" s="101"/>
      <c r="U262" s="28" t="str">
        <f t="shared" si="18"/>
        <v>S7:[192.168.4.73|VFD1|S7ONLINE|01.00,192.168.4.73,02.02,1]DB310,REAL776</v>
      </c>
      <c r="V262" s="31" t="str">
        <f t="shared" si="19"/>
        <v>S7:[@LOCALSERVER]DB1,REAL23776</v>
      </c>
      <c r="W262" s="102">
        <v>0</v>
      </c>
      <c r="X262" s="101" t="str">
        <f t="shared" si="20"/>
        <v>192.168.4.73</v>
      </c>
      <c r="Y262" s="102">
        <v>0</v>
      </c>
      <c r="Z262" s="102">
        <v>0</v>
      </c>
      <c r="AA262" s="102">
        <v>6</v>
      </c>
      <c r="AB262" s="102">
        <v>0</v>
      </c>
      <c r="AC262" s="102">
        <v>2</v>
      </c>
      <c r="AD262" s="101"/>
      <c r="AE262" s="102">
        <v>1</v>
      </c>
      <c r="AF262" s="103" t="s">
        <v>763</v>
      </c>
    </row>
    <row r="263" spans="1:32" ht="15.75" x14ac:dyDescent="0.25">
      <c r="A263" s="101">
        <v>70111509</v>
      </c>
      <c r="B263" s="101" t="s">
        <v>1195</v>
      </c>
      <c r="C263" s="101" t="s">
        <v>1075</v>
      </c>
      <c r="D263" s="101" t="s">
        <v>1075</v>
      </c>
      <c r="E263" s="101" t="s">
        <v>753</v>
      </c>
      <c r="F263" s="102">
        <v>18</v>
      </c>
      <c r="G263" s="102">
        <v>2</v>
      </c>
      <c r="H263" s="102" t="s">
        <v>46</v>
      </c>
      <c r="I263" s="101" t="s">
        <v>764</v>
      </c>
      <c r="J263" s="102">
        <v>780</v>
      </c>
      <c r="K263" s="101"/>
      <c r="L263" s="102">
        <v>23000</v>
      </c>
      <c r="M263" s="102">
        <v>4</v>
      </c>
      <c r="N263" s="103" t="s">
        <v>765</v>
      </c>
      <c r="O263" s="103" t="s">
        <v>367</v>
      </c>
      <c r="P263" s="101"/>
      <c r="Q263" s="102">
        <v>105</v>
      </c>
      <c r="R263" s="101" t="s">
        <v>368</v>
      </c>
      <c r="S263" s="102">
        <v>127</v>
      </c>
      <c r="T263" s="101"/>
      <c r="U263" s="28" t="str">
        <f t="shared" si="18"/>
        <v>S7:[192.168.4.73|VFD1|S7ONLINE|01.00,192.168.4.73,02.02,1]DB310,W780</v>
      </c>
      <c r="V263" s="31" t="str">
        <f t="shared" si="19"/>
        <v>S7:[@LOCALSERVER]DB1,W23780</v>
      </c>
      <c r="W263" s="102">
        <v>1</v>
      </c>
      <c r="X263" s="101" t="str">
        <f>E263</f>
        <v>192.168.4.73</v>
      </c>
      <c r="Y263" s="102">
        <v>0</v>
      </c>
      <c r="Z263" s="102">
        <v>0</v>
      </c>
      <c r="AA263" s="102">
        <v>7</v>
      </c>
      <c r="AB263" s="102">
        <v>1</v>
      </c>
      <c r="AC263" s="102">
        <v>0</v>
      </c>
      <c r="AD263" s="101"/>
      <c r="AE263" s="102">
        <v>1</v>
      </c>
      <c r="AF263" s="103" t="s">
        <v>766</v>
      </c>
    </row>
    <row r="264" spans="1:32" ht="15.75" x14ac:dyDescent="0.25">
      <c r="A264" s="101">
        <v>70111510</v>
      </c>
      <c r="B264" s="101" t="s">
        <v>1196</v>
      </c>
      <c r="C264" s="101" t="s">
        <v>1075</v>
      </c>
      <c r="D264" s="101" t="s">
        <v>1075</v>
      </c>
      <c r="E264" s="101" t="s">
        <v>753</v>
      </c>
      <c r="F264" s="102">
        <v>4</v>
      </c>
      <c r="G264" s="102">
        <v>4</v>
      </c>
      <c r="H264" s="102" t="s">
        <v>46</v>
      </c>
      <c r="I264" s="101" t="s">
        <v>371</v>
      </c>
      <c r="J264" s="102">
        <v>782</v>
      </c>
      <c r="K264" s="101"/>
      <c r="L264" s="102">
        <v>23000</v>
      </c>
      <c r="M264" s="102">
        <v>4</v>
      </c>
      <c r="N264" s="103" t="s">
        <v>767</v>
      </c>
      <c r="O264" s="103" t="s">
        <v>748</v>
      </c>
      <c r="P264" s="100" t="s">
        <v>379</v>
      </c>
      <c r="Q264" s="102">
        <v>105</v>
      </c>
      <c r="R264" s="101" t="s">
        <v>368</v>
      </c>
      <c r="S264" s="102">
        <v>127</v>
      </c>
      <c r="T264" s="101"/>
      <c r="U264" s="28" t="str">
        <f t="shared" si="18"/>
        <v>S7:[192.168.4.73|VFD1|S7ONLINE|01.00,192.168.4.73,02.02,1]DB310,REAL782</v>
      </c>
      <c r="V264" s="31" t="str">
        <f t="shared" si="19"/>
        <v>S7:[@LOCALSERVER]DB1,REAL23782</v>
      </c>
      <c r="W264" s="102">
        <v>1</v>
      </c>
      <c r="X264" s="101" t="str">
        <f>E264</f>
        <v>192.168.4.73</v>
      </c>
      <c r="Y264" s="102">
        <v>0</v>
      </c>
      <c r="Z264" s="102">
        <v>0</v>
      </c>
      <c r="AA264" s="102">
        <v>6</v>
      </c>
      <c r="AB264" s="102">
        <v>1</v>
      </c>
      <c r="AC264" s="102">
        <v>1</v>
      </c>
      <c r="AD264" s="101"/>
      <c r="AE264" s="102">
        <v>1</v>
      </c>
      <c r="AF264" s="43" t="s">
        <v>768</v>
      </c>
    </row>
    <row r="265" spans="1:32" ht="15.75" x14ac:dyDescent="0.25">
      <c r="A265" s="101">
        <v>70111511</v>
      </c>
      <c r="B265" s="101" t="s">
        <v>1197</v>
      </c>
      <c r="C265" s="101" t="s">
        <v>1075</v>
      </c>
      <c r="D265" s="101" t="s">
        <v>1075</v>
      </c>
      <c r="E265" s="101" t="s">
        <v>753</v>
      </c>
      <c r="F265" s="102">
        <v>4</v>
      </c>
      <c r="G265" s="102">
        <v>4</v>
      </c>
      <c r="H265" s="102" t="s">
        <v>46</v>
      </c>
      <c r="I265" s="101" t="s">
        <v>371</v>
      </c>
      <c r="J265" s="102">
        <v>786</v>
      </c>
      <c r="K265" s="101"/>
      <c r="L265" s="102">
        <v>23000</v>
      </c>
      <c r="M265" s="102">
        <v>4</v>
      </c>
      <c r="N265" s="103" t="s">
        <v>769</v>
      </c>
      <c r="O265" s="103" t="s">
        <v>749</v>
      </c>
      <c r="P265" s="100" t="s">
        <v>374</v>
      </c>
      <c r="Q265" s="102">
        <v>105</v>
      </c>
      <c r="R265" s="101" t="s">
        <v>368</v>
      </c>
      <c r="S265" s="102">
        <v>127</v>
      </c>
      <c r="T265" s="101"/>
      <c r="U265" s="28" t="str">
        <f t="shared" si="18"/>
        <v>S7:[192.168.4.73|VFD1|S7ONLINE|01.00,192.168.4.73,02.02,1]DB310,REAL786</v>
      </c>
      <c r="V265" s="31" t="str">
        <f t="shared" si="19"/>
        <v>S7:[@LOCALSERVER]DB1,REAL23786</v>
      </c>
      <c r="W265" s="102">
        <v>1</v>
      </c>
      <c r="X265" s="101" t="str">
        <f>E265</f>
        <v>192.168.4.73</v>
      </c>
      <c r="Y265" s="102">
        <v>0</v>
      </c>
      <c r="Z265" s="102">
        <v>0</v>
      </c>
      <c r="AA265" s="102">
        <v>6</v>
      </c>
      <c r="AB265" s="102">
        <v>1</v>
      </c>
      <c r="AC265" s="102">
        <v>2</v>
      </c>
      <c r="AD265" s="101"/>
      <c r="AE265" s="102">
        <v>1</v>
      </c>
      <c r="AF265" s="43" t="s">
        <v>770</v>
      </c>
    </row>
    <row r="266" spans="1:32" ht="15.75" x14ac:dyDescent="0.25">
      <c r="A266" s="25">
        <v>70112000</v>
      </c>
      <c r="B266" s="25" t="s">
        <v>744</v>
      </c>
      <c r="C266" s="25" t="s">
        <v>745</v>
      </c>
      <c r="D266" s="25" t="s">
        <v>745</v>
      </c>
      <c r="E266" s="25" t="s">
        <v>1266</v>
      </c>
      <c r="F266" s="26">
        <v>18</v>
      </c>
      <c r="G266" s="26">
        <v>2</v>
      </c>
      <c r="H266" s="26" t="s">
        <v>46</v>
      </c>
      <c r="I266" s="25" t="s">
        <v>365</v>
      </c>
      <c r="J266" s="28">
        <v>750</v>
      </c>
      <c r="K266" s="28"/>
      <c r="L266" s="29">
        <v>24000</v>
      </c>
      <c r="M266" s="26">
        <v>1</v>
      </c>
      <c r="N266" s="30" t="s">
        <v>771</v>
      </c>
      <c r="O266" s="28" t="s">
        <v>771</v>
      </c>
      <c r="P266" s="28"/>
      <c r="Q266" s="28">
        <v>105</v>
      </c>
      <c r="R266" s="28" t="s">
        <v>368</v>
      </c>
      <c r="S266" s="28">
        <v>127</v>
      </c>
      <c r="T266" s="28"/>
      <c r="U266" s="28" t="str">
        <f t="shared" si="18"/>
        <v>S7:[192.168.4.233|VFD1|S7ONLINE|01.00,192.168.4.233,02.02,1]DB310,W750</v>
      </c>
      <c r="V266" s="31" t="str">
        <f t="shared" si="19"/>
        <v>S7:[@LOCALSERVER]DB1,W24750</v>
      </c>
      <c r="W266" s="32">
        <v>1</v>
      </c>
      <c r="X266" s="25" t="str">
        <f t="shared" ref="X266:X329" si="21">E266</f>
        <v>192.168.4.233</v>
      </c>
      <c r="Y266" s="26">
        <v>0</v>
      </c>
      <c r="Z266" s="26">
        <v>0</v>
      </c>
      <c r="AA266" s="26">
        <v>7</v>
      </c>
      <c r="AB266" s="26">
        <v>1</v>
      </c>
      <c r="AC266" s="26">
        <v>0</v>
      </c>
      <c r="AE266" s="54">
        <v>1</v>
      </c>
      <c r="AF266" s="30" t="s">
        <v>771</v>
      </c>
    </row>
    <row r="267" spans="1:32" ht="15.75" x14ac:dyDescent="0.25">
      <c r="A267" s="25">
        <v>70112001</v>
      </c>
      <c r="B267" s="25" t="s">
        <v>746</v>
      </c>
      <c r="C267" s="25" t="s">
        <v>745</v>
      </c>
      <c r="D267" s="25" t="s">
        <v>745</v>
      </c>
      <c r="E267" s="25" t="s">
        <v>772</v>
      </c>
      <c r="F267" s="26">
        <v>4</v>
      </c>
      <c r="G267" s="26">
        <v>4</v>
      </c>
      <c r="H267" s="26" t="s">
        <v>46</v>
      </c>
      <c r="I267" s="25" t="s">
        <v>371</v>
      </c>
      <c r="J267" s="28">
        <v>752</v>
      </c>
      <c r="K267" s="28"/>
      <c r="L267" s="29">
        <v>24000</v>
      </c>
      <c r="M267" s="26">
        <v>1</v>
      </c>
      <c r="N267" s="30" t="s">
        <v>773</v>
      </c>
      <c r="O267" s="30" t="s">
        <v>739</v>
      </c>
      <c r="P267" s="28" t="s">
        <v>740</v>
      </c>
      <c r="Q267" s="28">
        <v>105</v>
      </c>
      <c r="R267" s="28" t="s">
        <v>368</v>
      </c>
      <c r="S267" s="28">
        <v>127</v>
      </c>
      <c r="T267" s="28"/>
      <c r="U267" s="28" t="str">
        <f t="shared" si="18"/>
        <v>S7:[192.168.4.233|VFD1|S7ONLINE|01.00,192.168.4.233,02.02,1]DB310,REAL752</v>
      </c>
      <c r="V267" s="31" t="str">
        <f t="shared" si="19"/>
        <v>S7:[@LOCALSERVER]DB1,REAL24752</v>
      </c>
      <c r="W267" s="32">
        <v>1</v>
      </c>
      <c r="X267" s="25" t="str">
        <f t="shared" si="21"/>
        <v>192.168.4.233</v>
      </c>
      <c r="Y267" s="26">
        <v>0</v>
      </c>
      <c r="Z267" s="26">
        <v>0</v>
      </c>
      <c r="AA267" s="26">
        <v>6</v>
      </c>
      <c r="AB267" s="26">
        <v>1</v>
      </c>
      <c r="AC267" s="26">
        <v>1</v>
      </c>
      <c r="AE267" s="54">
        <v>1</v>
      </c>
      <c r="AF267" s="30" t="s">
        <v>773</v>
      </c>
    </row>
    <row r="268" spans="1:32" ht="15.75" x14ac:dyDescent="0.25">
      <c r="A268" s="25">
        <v>70112002</v>
      </c>
      <c r="B268" s="25" t="s">
        <v>747</v>
      </c>
      <c r="C268" s="25" t="s">
        <v>745</v>
      </c>
      <c r="D268" s="25" t="s">
        <v>745</v>
      </c>
      <c r="E268" s="25" t="s">
        <v>772</v>
      </c>
      <c r="F268" s="26">
        <v>4</v>
      </c>
      <c r="G268" s="26">
        <v>4</v>
      </c>
      <c r="H268" s="26" t="s">
        <v>46</v>
      </c>
      <c r="I268" s="25" t="s">
        <v>371</v>
      </c>
      <c r="J268" s="28">
        <v>756</v>
      </c>
      <c r="K268" s="28"/>
      <c r="L268" s="29">
        <v>24000</v>
      </c>
      <c r="M268" s="26">
        <v>1</v>
      </c>
      <c r="N268" s="30" t="s">
        <v>773</v>
      </c>
      <c r="O268" s="39" t="s">
        <v>774</v>
      </c>
      <c r="P268" s="28" t="s">
        <v>743</v>
      </c>
      <c r="Q268" s="28">
        <v>105</v>
      </c>
      <c r="R268" s="28" t="s">
        <v>368</v>
      </c>
      <c r="S268" s="28">
        <v>127</v>
      </c>
      <c r="T268" s="28"/>
      <c r="U268" s="28" t="str">
        <f t="shared" si="18"/>
        <v>S7:[192.168.4.233|VFD1|S7ONLINE|01.00,192.168.4.233,02.02,1]DB310,REAL756</v>
      </c>
      <c r="V268" s="31" t="str">
        <f t="shared" si="19"/>
        <v>S7:[@LOCALSERVER]DB1,REAL24756</v>
      </c>
      <c r="W268" s="32">
        <v>1</v>
      </c>
      <c r="X268" s="25" t="str">
        <f t="shared" si="21"/>
        <v>192.168.4.233</v>
      </c>
      <c r="Y268" s="26">
        <v>0</v>
      </c>
      <c r="Z268" s="26">
        <v>0</v>
      </c>
      <c r="AA268" s="26">
        <v>6</v>
      </c>
      <c r="AB268" s="26">
        <v>1</v>
      </c>
      <c r="AC268" s="26">
        <v>2</v>
      </c>
      <c r="AE268" s="54">
        <v>1</v>
      </c>
      <c r="AF268" s="39" t="s">
        <v>775</v>
      </c>
    </row>
    <row r="269" spans="1:32" ht="15.75" x14ac:dyDescent="0.25">
      <c r="A269" s="25">
        <v>70112003</v>
      </c>
      <c r="B269" s="25" t="s">
        <v>1198</v>
      </c>
      <c r="C269" s="25" t="s">
        <v>745</v>
      </c>
      <c r="D269" s="25" t="s">
        <v>745</v>
      </c>
      <c r="E269" s="25" t="s">
        <v>772</v>
      </c>
      <c r="F269" s="26">
        <v>18</v>
      </c>
      <c r="G269" s="26">
        <v>2</v>
      </c>
      <c r="H269" s="26" t="s">
        <v>46</v>
      </c>
      <c r="I269" s="25" t="s">
        <v>365</v>
      </c>
      <c r="J269" s="28">
        <v>760</v>
      </c>
      <c r="K269" s="28"/>
      <c r="L269" s="29">
        <v>24000</v>
      </c>
      <c r="M269" s="59">
        <v>2</v>
      </c>
      <c r="N269" s="30" t="s">
        <v>771</v>
      </c>
      <c r="O269" s="28" t="s">
        <v>771</v>
      </c>
      <c r="P269" s="28"/>
      <c r="Q269" s="28">
        <v>105</v>
      </c>
      <c r="R269" s="28" t="s">
        <v>368</v>
      </c>
      <c r="S269" s="28">
        <v>127</v>
      </c>
      <c r="T269" s="28"/>
      <c r="U269" s="28" t="str">
        <f t="shared" si="18"/>
        <v>S7:[192.168.4.233|VFD1|S7ONLINE|01.00,192.168.4.233,02.02,1]DB310,W760</v>
      </c>
      <c r="V269" s="31" t="str">
        <f t="shared" si="19"/>
        <v>S7:[@LOCALSERVER]DB1,W24760</v>
      </c>
      <c r="W269" s="32">
        <v>1</v>
      </c>
      <c r="X269" s="25" t="str">
        <f t="shared" si="21"/>
        <v>192.168.4.233</v>
      </c>
      <c r="Y269" s="26">
        <v>0</v>
      </c>
      <c r="Z269" s="26">
        <v>0</v>
      </c>
      <c r="AA269" s="26">
        <v>7</v>
      </c>
      <c r="AB269" s="26">
        <v>1</v>
      </c>
      <c r="AC269" s="26">
        <v>0</v>
      </c>
      <c r="AE269" s="54">
        <v>1</v>
      </c>
      <c r="AF269" s="30" t="s">
        <v>771</v>
      </c>
    </row>
    <row r="270" spans="1:32" ht="15.75" x14ac:dyDescent="0.25">
      <c r="A270" s="25">
        <v>70112004</v>
      </c>
      <c r="B270" s="25" t="s">
        <v>1199</v>
      </c>
      <c r="C270" s="25" t="s">
        <v>745</v>
      </c>
      <c r="D270" s="25" t="s">
        <v>745</v>
      </c>
      <c r="E270" s="25" t="s">
        <v>772</v>
      </c>
      <c r="F270" s="26">
        <v>4</v>
      </c>
      <c r="G270" s="26">
        <v>4</v>
      </c>
      <c r="H270" s="26" t="s">
        <v>46</v>
      </c>
      <c r="I270" s="25" t="s">
        <v>371</v>
      </c>
      <c r="J270" s="28">
        <v>762</v>
      </c>
      <c r="K270" s="28"/>
      <c r="L270" s="29">
        <v>24000</v>
      </c>
      <c r="M270" s="59">
        <v>2</v>
      </c>
      <c r="N270" s="30" t="s">
        <v>773</v>
      </c>
      <c r="O270" s="30" t="s">
        <v>739</v>
      </c>
      <c r="P270" s="28" t="s">
        <v>740</v>
      </c>
      <c r="Q270" s="28">
        <v>105</v>
      </c>
      <c r="R270" s="28" t="s">
        <v>368</v>
      </c>
      <c r="S270" s="28">
        <v>127</v>
      </c>
      <c r="T270" s="28"/>
      <c r="U270" s="28" t="str">
        <f t="shared" si="18"/>
        <v>S7:[192.168.4.233|VFD1|S7ONLINE|01.00,192.168.4.233,02.02,1]DB310,REAL762</v>
      </c>
      <c r="V270" s="31" t="str">
        <f t="shared" si="19"/>
        <v>S7:[@LOCALSERVER]DB1,REAL24762</v>
      </c>
      <c r="W270" s="32">
        <v>1</v>
      </c>
      <c r="X270" s="25" t="str">
        <f t="shared" si="21"/>
        <v>192.168.4.233</v>
      </c>
      <c r="Y270" s="26">
        <v>0</v>
      </c>
      <c r="Z270" s="26">
        <v>0</v>
      </c>
      <c r="AA270" s="26">
        <v>6</v>
      </c>
      <c r="AB270" s="26">
        <v>1</v>
      </c>
      <c r="AC270" s="26">
        <v>1</v>
      </c>
      <c r="AE270" s="54">
        <v>1</v>
      </c>
      <c r="AF270" s="30" t="s">
        <v>773</v>
      </c>
    </row>
    <row r="271" spans="1:32" ht="15.75" x14ac:dyDescent="0.25">
      <c r="A271" s="25">
        <v>70112005</v>
      </c>
      <c r="B271" s="25" t="s">
        <v>1200</v>
      </c>
      <c r="C271" s="25" t="s">
        <v>745</v>
      </c>
      <c r="D271" s="25" t="s">
        <v>745</v>
      </c>
      <c r="E271" s="25" t="s">
        <v>772</v>
      </c>
      <c r="F271" s="26">
        <v>4</v>
      </c>
      <c r="G271" s="26">
        <v>4</v>
      </c>
      <c r="H271" s="26" t="s">
        <v>46</v>
      </c>
      <c r="I271" s="25" t="s">
        <v>371</v>
      </c>
      <c r="J271" s="28">
        <v>766</v>
      </c>
      <c r="K271" s="28"/>
      <c r="L271" s="29">
        <v>24000</v>
      </c>
      <c r="M271" s="59">
        <v>2</v>
      </c>
      <c r="N271" s="30" t="s">
        <v>773</v>
      </c>
      <c r="O271" s="39" t="s">
        <v>774</v>
      </c>
      <c r="P271" s="28" t="s">
        <v>743</v>
      </c>
      <c r="Q271" s="28">
        <v>105</v>
      </c>
      <c r="R271" s="28" t="s">
        <v>368</v>
      </c>
      <c r="S271" s="28">
        <v>127</v>
      </c>
      <c r="T271" s="28"/>
      <c r="U271" s="28" t="str">
        <f t="shared" si="18"/>
        <v>S7:[192.168.4.233|VFD1|S7ONLINE|01.00,192.168.4.233,02.02,1]DB310,REAL766</v>
      </c>
      <c r="V271" s="31" t="str">
        <f t="shared" si="19"/>
        <v>S7:[@LOCALSERVER]DB1,REAL24766</v>
      </c>
      <c r="W271" s="32">
        <v>1</v>
      </c>
      <c r="X271" s="25" t="str">
        <f t="shared" si="21"/>
        <v>192.168.4.233</v>
      </c>
      <c r="Y271" s="26">
        <v>0</v>
      </c>
      <c r="Z271" s="26">
        <v>0</v>
      </c>
      <c r="AA271" s="26">
        <v>6</v>
      </c>
      <c r="AB271" s="26">
        <v>1</v>
      </c>
      <c r="AC271" s="26">
        <v>2</v>
      </c>
      <c r="AE271" s="54">
        <v>1</v>
      </c>
      <c r="AF271" s="39" t="s">
        <v>775</v>
      </c>
    </row>
    <row r="272" spans="1:32" ht="15.75" x14ac:dyDescent="0.25">
      <c r="A272" s="98">
        <v>70112500</v>
      </c>
      <c r="B272" s="98" t="s">
        <v>1201</v>
      </c>
      <c r="C272" s="98" t="s">
        <v>1079</v>
      </c>
      <c r="D272" s="98" t="s">
        <v>1079</v>
      </c>
      <c r="E272" s="98" t="s">
        <v>1268</v>
      </c>
      <c r="F272" s="99">
        <v>18</v>
      </c>
      <c r="G272" s="99">
        <v>2</v>
      </c>
      <c r="H272" s="99" t="s">
        <v>46</v>
      </c>
      <c r="I272" s="98" t="s">
        <v>365</v>
      </c>
      <c r="J272" s="100">
        <v>750</v>
      </c>
      <c r="K272" s="100"/>
      <c r="L272" s="99">
        <v>25000</v>
      </c>
      <c r="M272" s="99">
        <v>1</v>
      </c>
      <c r="N272" s="104" t="s">
        <v>777</v>
      </c>
      <c r="O272" s="103" t="s">
        <v>367</v>
      </c>
      <c r="P272" s="100"/>
      <c r="Q272" s="100">
        <v>105</v>
      </c>
      <c r="R272" s="100" t="s">
        <v>368</v>
      </c>
      <c r="S272" s="100">
        <v>127</v>
      </c>
      <c r="T272" s="100"/>
      <c r="U272" s="28" t="str">
        <f t="shared" si="18"/>
        <v>S7:[192.168.4.88|VFD1|S7ONLINE|01.00,192.168.4.88,02.02,1]DB310,W750</v>
      </c>
      <c r="V272" s="31" t="str">
        <f t="shared" si="19"/>
        <v>S7:[@LOCALSERVER]DB1,W25750</v>
      </c>
      <c r="W272" s="99">
        <v>1</v>
      </c>
      <c r="X272" s="98" t="str">
        <f t="shared" si="21"/>
        <v>192.168.4.88</v>
      </c>
      <c r="Y272" s="99">
        <v>0</v>
      </c>
      <c r="Z272" s="99">
        <v>0</v>
      </c>
      <c r="AA272" s="99">
        <v>7</v>
      </c>
      <c r="AB272" s="99">
        <v>1</v>
      </c>
      <c r="AC272" s="99">
        <v>0</v>
      </c>
      <c r="AD272" s="100"/>
      <c r="AE272" s="99">
        <v>1</v>
      </c>
      <c r="AF272" s="104" t="s">
        <v>778</v>
      </c>
    </row>
    <row r="273" spans="1:32" ht="15.75" x14ac:dyDescent="0.25">
      <c r="A273" s="98">
        <v>70112501</v>
      </c>
      <c r="B273" s="98" t="s">
        <v>1202</v>
      </c>
      <c r="C273" s="98" t="s">
        <v>1079</v>
      </c>
      <c r="D273" s="98" t="s">
        <v>1079</v>
      </c>
      <c r="E273" s="98" t="s">
        <v>776</v>
      </c>
      <c r="F273" s="99">
        <v>4</v>
      </c>
      <c r="G273" s="99">
        <v>4</v>
      </c>
      <c r="H273" s="99" t="s">
        <v>46</v>
      </c>
      <c r="I273" s="98" t="s">
        <v>371</v>
      </c>
      <c r="J273" s="100">
        <v>752</v>
      </c>
      <c r="K273" s="100"/>
      <c r="L273" s="99">
        <v>25000</v>
      </c>
      <c r="M273" s="99">
        <v>1</v>
      </c>
      <c r="N273" s="104" t="s">
        <v>777</v>
      </c>
      <c r="O273" s="103" t="s">
        <v>748</v>
      </c>
      <c r="P273" s="100" t="s">
        <v>379</v>
      </c>
      <c r="Q273" s="100">
        <v>105</v>
      </c>
      <c r="R273" s="100" t="s">
        <v>368</v>
      </c>
      <c r="S273" s="100">
        <v>127</v>
      </c>
      <c r="T273" s="100"/>
      <c r="U273" s="28" t="str">
        <f t="shared" si="18"/>
        <v>S7:[192.168.4.88|VFD1|S7ONLINE|01.00,192.168.4.88,02.02,1]DB310,REAL752</v>
      </c>
      <c r="V273" s="31" t="str">
        <f t="shared" si="19"/>
        <v>S7:[@LOCALSERVER]DB1,REAL25752</v>
      </c>
      <c r="W273" s="99">
        <v>1</v>
      </c>
      <c r="X273" s="98" t="str">
        <f t="shared" si="21"/>
        <v>192.168.4.88</v>
      </c>
      <c r="Y273" s="99">
        <v>0</v>
      </c>
      <c r="Z273" s="99">
        <v>0</v>
      </c>
      <c r="AA273" s="99">
        <v>6</v>
      </c>
      <c r="AB273" s="99">
        <v>1</v>
      </c>
      <c r="AC273" s="99">
        <v>1</v>
      </c>
      <c r="AD273" s="100"/>
      <c r="AE273" s="99">
        <v>1</v>
      </c>
      <c r="AF273" s="104" t="s">
        <v>779</v>
      </c>
    </row>
    <row r="274" spans="1:32" ht="15.75" x14ac:dyDescent="0.25">
      <c r="A274" s="98">
        <v>70112502</v>
      </c>
      <c r="B274" s="98" t="s">
        <v>1203</v>
      </c>
      <c r="C274" s="98" t="s">
        <v>1079</v>
      </c>
      <c r="D274" s="98" t="s">
        <v>1079</v>
      </c>
      <c r="E274" s="98" t="s">
        <v>776</v>
      </c>
      <c r="F274" s="99">
        <v>4</v>
      </c>
      <c r="G274" s="99">
        <v>4</v>
      </c>
      <c r="H274" s="99" t="s">
        <v>46</v>
      </c>
      <c r="I274" s="98" t="s">
        <v>371</v>
      </c>
      <c r="J274" s="100">
        <v>756</v>
      </c>
      <c r="K274" s="100"/>
      <c r="L274" s="99">
        <v>25000</v>
      </c>
      <c r="M274" s="99">
        <v>1</v>
      </c>
      <c r="N274" s="104" t="s">
        <v>780</v>
      </c>
      <c r="O274" s="103" t="s">
        <v>749</v>
      </c>
      <c r="P274" s="100" t="s">
        <v>374</v>
      </c>
      <c r="Q274" s="100">
        <v>105</v>
      </c>
      <c r="R274" s="100" t="s">
        <v>368</v>
      </c>
      <c r="S274" s="100">
        <v>127</v>
      </c>
      <c r="T274" s="100"/>
      <c r="U274" s="28" t="str">
        <f t="shared" si="18"/>
        <v>S7:[192.168.4.88|VFD1|S7ONLINE|01.00,192.168.4.88,02.02,1]DB310,REAL756</v>
      </c>
      <c r="V274" s="31" t="str">
        <f t="shared" si="19"/>
        <v>S7:[@LOCALSERVER]DB1,REAL25756</v>
      </c>
      <c r="W274" s="99">
        <v>1</v>
      </c>
      <c r="X274" s="98" t="str">
        <f t="shared" si="21"/>
        <v>192.168.4.88</v>
      </c>
      <c r="Y274" s="99">
        <v>0</v>
      </c>
      <c r="Z274" s="99">
        <v>0</v>
      </c>
      <c r="AA274" s="99">
        <v>6</v>
      </c>
      <c r="AB274" s="99">
        <v>1</v>
      </c>
      <c r="AC274" s="99">
        <v>2</v>
      </c>
      <c r="AD274" s="100"/>
      <c r="AE274" s="99">
        <v>1</v>
      </c>
      <c r="AF274" s="104" t="s">
        <v>781</v>
      </c>
    </row>
    <row r="275" spans="1:32" ht="15.75" x14ac:dyDescent="0.25">
      <c r="A275" s="98">
        <v>70112503</v>
      </c>
      <c r="B275" s="98" t="s">
        <v>1204</v>
      </c>
      <c r="C275" s="98" t="s">
        <v>1079</v>
      </c>
      <c r="D275" s="98" t="s">
        <v>1079</v>
      </c>
      <c r="E275" s="98" t="s">
        <v>776</v>
      </c>
      <c r="F275" s="99">
        <v>18</v>
      </c>
      <c r="G275" s="99">
        <v>2</v>
      </c>
      <c r="H275" s="99" t="s">
        <v>46</v>
      </c>
      <c r="I275" s="98" t="s">
        <v>365</v>
      </c>
      <c r="J275" s="100">
        <v>760</v>
      </c>
      <c r="K275" s="100"/>
      <c r="L275" s="99">
        <v>25000</v>
      </c>
      <c r="M275" s="99">
        <v>2</v>
      </c>
      <c r="N275" s="104" t="s">
        <v>780</v>
      </c>
      <c r="O275" s="103" t="s">
        <v>382</v>
      </c>
      <c r="P275" s="100"/>
      <c r="Q275" s="100">
        <v>105</v>
      </c>
      <c r="R275" s="100" t="s">
        <v>368</v>
      </c>
      <c r="S275" s="100">
        <v>127</v>
      </c>
      <c r="T275" s="100"/>
      <c r="U275" s="28" t="str">
        <f t="shared" si="18"/>
        <v>S7:[192.168.4.88|VFD1|S7ONLINE|01.00,192.168.4.88,02.02,1]DB310,W760</v>
      </c>
      <c r="V275" s="31" t="str">
        <f t="shared" si="19"/>
        <v>S7:[@LOCALSERVER]DB1,W25760</v>
      </c>
      <c r="W275" s="99">
        <v>1</v>
      </c>
      <c r="X275" s="98" t="str">
        <f t="shared" si="21"/>
        <v>192.168.4.88</v>
      </c>
      <c r="Y275" s="99">
        <v>0</v>
      </c>
      <c r="Z275" s="99">
        <v>0</v>
      </c>
      <c r="AA275" s="99">
        <v>7</v>
      </c>
      <c r="AB275" s="99">
        <v>1</v>
      </c>
      <c r="AC275" s="99">
        <v>0</v>
      </c>
      <c r="AD275" s="100"/>
      <c r="AE275" s="99">
        <v>1</v>
      </c>
      <c r="AF275" s="104" t="s">
        <v>782</v>
      </c>
    </row>
    <row r="276" spans="1:32" ht="15.75" x14ac:dyDescent="0.25">
      <c r="A276" s="98">
        <v>70112504</v>
      </c>
      <c r="B276" s="98" t="s">
        <v>1205</v>
      </c>
      <c r="C276" s="98" t="s">
        <v>1079</v>
      </c>
      <c r="D276" s="98" t="s">
        <v>1079</v>
      </c>
      <c r="E276" s="98" t="s">
        <v>776</v>
      </c>
      <c r="F276" s="99">
        <v>4</v>
      </c>
      <c r="G276" s="99">
        <v>4</v>
      </c>
      <c r="H276" s="99" t="s">
        <v>46</v>
      </c>
      <c r="I276" s="98" t="s">
        <v>371</v>
      </c>
      <c r="J276" s="100">
        <v>762</v>
      </c>
      <c r="K276" s="100"/>
      <c r="L276" s="99">
        <v>25000</v>
      </c>
      <c r="M276" s="99">
        <v>2</v>
      </c>
      <c r="N276" s="104" t="s">
        <v>780</v>
      </c>
      <c r="O276" s="103" t="s">
        <v>385</v>
      </c>
      <c r="P276" s="100" t="s">
        <v>379</v>
      </c>
      <c r="Q276" s="100">
        <v>105</v>
      </c>
      <c r="R276" s="100" t="s">
        <v>368</v>
      </c>
      <c r="S276" s="100">
        <v>127</v>
      </c>
      <c r="T276" s="100"/>
      <c r="U276" s="28" t="str">
        <f t="shared" si="18"/>
        <v>S7:[192.168.4.88|VFD1|S7ONLINE|01.00,192.168.4.88,02.02,1]DB310,REAL762</v>
      </c>
      <c r="V276" s="31" t="str">
        <f t="shared" si="19"/>
        <v>S7:[@LOCALSERVER]DB1,REAL25762</v>
      </c>
      <c r="W276" s="99">
        <v>1</v>
      </c>
      <c r="X276" s="98" t="str">
        <f t="shared" si="21"/>
        <v>192.168.4.88</v>
      </c>
      <c r="Y276" s="99">
        <v>0</v>
      </c>
      <c r="Z276" s="99">
        <v>0</v>
      </c>
      <c r="AA276" s="99">
        <v>6</v>
      </c>
      <c r="AB276" s="99">
        <v>1</v>
      </c>
      <c r="AC276" s="99">
        <v>1</v>
      </c>
      <c r="AD276" s="100"/>
      <c r="AE276" s="99">
        <v>1</v>
      </c>
      <c r="AF276" s="104" t="s">
        <v>783</v>
      </c>
    </row>
    <row r="277" spans="1:32" ht="15.75" x14ac:dyDescent="0.25">
      <c r="A277" s="98">
        <v>70112505</v>
      </c>
      <c r="B277" s="98" t="s">
        <v>1206</v>
      </c>
      <c r="C277" s="98" t="s">
        <v>1079</v>
      </c>
      <c r="D277" s="98" t="s">
        <v>1079</v>
      </c>
      <c r="E277" s="98" t="s">
        <v>776</v>
      </c>
      <c r="F277" s="99">
        <v>4</v>
      </c>
      <c r="G277" s="99">
        <v>4</v>
      </c>
      <c r="H277" s="99" t="s">
        <v>46</v>
      </c>
      <c r="I277" s="98" t="s">
        <v>371</v>
      </c>
      <c r="J277" s="100">
        <v>766</v>
      </c>
      <c r="K277" s="100"/>
      <c r="L277" s="99">
        <v>25000</v>
      </c>
      <c r="M277" s="99">
        <v>2</v>
      </c>
      <c r="N277" s="104" t="s">
        <v>780</v>
      </c>
      <c r="O277" s="103" t="s">
        <v>758</v>
      </c>
      <c r="P277" s="100" t="s">
        <v>379</v>
      </c>
      <c r="Q277" s="100">
        <v>105</v>
      </c>
      <c r="R277" s="100" t="s">
        <v>368</v>
      </c>
      <c r="S277" s="100">
        <v>127</v>
      </c>
      <c r="T277" s="100"/>
      <c r="U277" s="28" t="str">
        <f t="shared" si="18"/>
        <v>S7:[192.168.4.88|VFD1|S7ONLINE|01.00,192.168.4.88,02.02,1]DB310,REAL766</v>
      </c>
      <c r="V277" s="31" t="str">
        <f t="shared" si="19"/>
        <v>S7:[@LOCALSERVER]DB1,REAL25766</v>
      </c>
      <c r="W277" s="99">
        <v>0</v>
      </c>
      <c r="X277" s="98" t="str">
        <f t="shared" si="21"/>
        <v>192.168.4.88</v>
      </c>
      <c r="Y277" s="99">
        <v>0</v>
      </c>
      <c r="Z277" s="99">
        <v>0</v>
      </c>
      <c r="AA277" s="99">
        <v>6</v>
      </c>
      <c r="AB277" s="99">
        <v>0</v>
      </c>
      <c r="AC277" s="99">
        <v>2</v>
      </c>
      <c r="AD277" s="100"/>
      <c r="AE277" s="99">
        <v>1</v>
      </c>
      <c r="AF277" s="104" t="s">
        <v>784</v>
      </c>
    </row>
    <row r="278" spans="1:32" ht="15.75" x14ac:dyDescent="0.25">
      <c r="A278" s="98">
        <v>70112506</v>
      </c>
      <c r="B278" s="98" t="s">
        <v>1207</v>
      </c>
      <c r="C278" s="98" t="s">
        <v>1079</v>
      </c>
      <c r="D278" s="98" t="s">
        <v>1079</v>
      </c>
      <c r="E278" s="98" t="s">
        <v>776</v>
      </c>
      <c r="F278" s="99">
        <v>18</v>
      </c>
      <c r="G278" s="99">
        <v>2</v>
      </c>
      <c r="H278" s="99" t="s">
        <v>46</v>
      </c>
      <c r="I278" s="98" t="s">
        <v>365</v>
      </c>
      <c r="J278" s="100">
        <v>770</v>
      </c>
      <c r="K278" s="100"/>
      <c r="L278" s="99">
        <v>25000</v>
      </c>
      <c r="M278" s="99">
        <v>3</v>
      </c>
      <c r="N278" s="104" t="s">
        <v>780</v>
      </c>
      <c r="O278" s="103" t="s">
        <v>523</v>
      </c>
      <c r="P278" s="100"/>
      <c r="Q278" s="100">
        <v>105</v>
      </c>
      <c r="R278" s="100" t="s">
        <v>368</v>
      </c>
      <c r="S278" s="100">
        <v>127</v>
      </c>
      <c r="T278" s="100"/>
      <c r="U278" s="28" t="str">
        <f t="shared" si="18"/>
        <v>S7:[192.168.4.88|VFD1|S7ONLINE|01.00,192.168.4.88,02.02,1]DB310,W770</v>
      </c>
      <c r="V278" s="31" t="str">
        <f t="shared" si="19"/>
        <v>S7:[@LOCALSERVER]DB1,W25770</v>
      </c>
      <c r="W278" s="99">
        <v>1</v>
      </c>
      <c r="X278" s="98" t="str">
        <f t="shared" si="21"/>
        <v>192.168.4.88</v>
      </c>
      <c r="Y278" s="99">
        <v>0</v>
      </c>
      <c r="Z278" s="99">
        <v>0</v>
      </c>
      <c r="AA278" s="99">
        <v>7</v>
      </c>
      <c r="AB278" s="99">
        <v>1</v>
      </c>
      <c r="AC278" s="99">
        <v>0</v>
      </c>
      <c r="AD278" s="100"/>
      <c r="AE278" s="99">
        <v>1</v>
      </c>
      <c r="AF278" s="104" t="s">
        <v>785</v>
      </c>
    </row>
    <row r="279" spans="1:32" ht="15.75" x14ac:dyDescent="0.25">
      <c r="A279" s="98">
        <v>70112507</v>
      </c>
      <c r="B279" s="98" t="s">
        <v>1208</v>
      </c>
      <c r="C279" s="98" t="s">
        <v>1079</v>
      </c>
      <c r="D279" s="98" t="s">
        <v>1079</v>
      </c>
      <c r="E279" s="98" t="s">
        <v>776</v>
      </c>
      <c r="F279" s="99">
        <v>4</v>
      </c>
      <c r="G279" s="99">
        <v>4</v>
      </c>
      <c r="H279" s="99" t="s">
        <v>46</v>
      </c>
      <c r="I279" s="98" t="s">
        <v>371</v>
      </c>
      <c r="J279" s="100">
        <v>772</v>
      </c>
      <c r="K279" s="100"/>
      <c r="L279" s="99">
        <v>25000</v>
      </c>
      <c r="M279" s="99">
        <v>3</v>
      </c>
      <c r="N279" s="104" t="s">
        <v>780</v>
      </c>
      <c r="O279" s="103" t="s">
        <v>394</v>
      </c>
      <c r="P279" s="100" t="s">
        <v>379</v>
      </c>
      <c r="Q279" s="100">
        <v>105</v>
      </c>
      <c r="R279" s="100" t="s">
        <v>368</v>
      </c>
      <c r="S279" s="100">
        <v>127</v>
      </c>
      <c r="T279" s="100"/>
      <c r="U279" s="28" t="str">
        <f t="shared" si="18"/>
        <v>S7:[192.168.4.88|VFD1|S7ONLINE|01.00,192.168.4.88,02.02,1]DB310,REAL772</v>
      </c>
      <c r="V279" s="31" t="str">
        <f t="shared" si="19"/>
        <v>S7:[@LOCALSERVER]DB1,REAL25772</v>
      </c>
      <c r="W279" s="99">
        <v>1</v>
      </c>
      <c r="X279" s="98" t="str">
        <f t="shared" si="21"/>
        <v>192.168.4.88</v>
      </c>
      <c r="Y279" s="99">
        <v>0</v>
      </c>
      <c r="Z279" s="99">
        <v>0</v>
      </c>
      <c r="AA279" s="99">
        <v>6</v>
      </c>
      <c r="AB279" s="99">
        <v>1</v>
      </c>
      <c r="AC279" s="99">
        <v>1</v>
      </c>
      <c r="AD279" s="100"/>
      <c r="AE279" s="99">
        <v>1</v>
      </c>
      <c r="AF279" s="104" t="s">
        <v>786</v>
      </c>
    </row>
    <row r="280" spans="1:32" ht="15.75" x14ac:dyDescent="0.25">
      <c r="A280" s="98">
        <v>70112508</v>
      </c>
      <c r="B280" s="98" t="s">
        <v>1209</v>
      </c>
      <c r="C280" s="98" t="s">
        <v>1079</v>
      </c>
      <c r="D280" s="98" t="s">
        <v>1079</v>
      </c>
      <c r="E280" s="98" t="s">
        <v>776</v>
      </c>
      <c r="F280" s="99">
        <v>4</v>
      </c>
      <c r="G280" s="99">
        <v>4</v>
      </c>
      <c r="H280" s="99" t="s">
        <v>46</v>
      </c>
      <c r="I280" s="98" t="s">
        <v>371</v>
      </c>
      <c r="J280" s="100">
        <v>776</v>
      </c>
      <c r="K280" s="100"/>
      <c r="L280" s="99">
        <v>25000</v>
      </c>
      <c r="M280" s="99">
        <v>3</v>
      </c>
      <c r="N280" s="104" t="s">
        <v>780</v>
      </c>
      <c r="O280" s="103" t="s">
        <v>762</v>
      </c>
      <c r="P280" s="100" t="s">
        <v>379</v>
      </c>
      <c r="Q280" s="100">
        <v>105</v>
      </c>
      <c r="R280" s="100" t="s">
        <v>368</v>
      </c>
      <c r="S280" s="100">
        <v>127</v>
      </c>
      <c r="T280" s="100"/>
      <c r="U280" s="28" t="str">
        <f t="shared" si="18"/>
        <v>S7:[192.168.4.88|VFD1|S7ONLINE|01.00,192.168.4.88,02.02,1]DB310,REAL776</v>
      </c>
      <c r="V280" s="31" t="str">
        <f t="shared" si="19"/>
        <v>S7:[@LOCALSERVER]DB1,REAL25776</v>
      </c>
      <c r="W280" s="99">
        <v>0</v>
      </c>
      <c r="X280" s="98" t="str">
        <f t="shared" si="21"/>
        <v>192.168.4.88</v>
      </c>
      <c r="Y280" s="99">
        <v>0</v>
      </c>
      <c r="Z280" s="99">
        <v>0</v>
      </c>
      <c r="AA280" s="99">
        <v>6</v>
      </c>
      <c r="AB280" s="99">
        <v>0</v>
      </c>
      <c r="AC280" s="99">
        <v>2</v>
      </c>
      <c r="AD280" s="100"/>
      <c r="AE280" s="99">
        <v>1</v>
      </c>
      <c r="AF280" s="104" t="s">
        <v>787</v>
      </c>
    </row>
    <row r="281" spans="1:32" ht="15.75" x14ac:dyDescent="0.25">
      <c r="A281" s="98">
        <v>70112509</v>
      </c>
      <c r="B281" s="98" t="s">
        <v>1210</v>
      </c>
      <c r="C281" s="98" t="s">
        <v>1079</v>
      </c>
      <c r="D281" s="98" t="s">
        <v>1079</v>
      </c>
      <c r="E281" s="98" t="s">
        <v>776</v>
      </c>
      <c r="F281" s="99">
        <v>18</v>
      </c>
      <c r="G281" s="99">
        <v>2</v>
      </c>
      <c r="H281" s="99" t="s">
        <v>46</v>
      </c>
      <c r="I281" s="98" t="s">
        <v>365</v>
      </c>
      <c r="J281" s="100">
        <v>780</v>
      </c>
      <c r="K281" s="100"/>
      <c r="L281" s="99">
        <v>25000</v>
      </c>
      <c r="M281" s="99">
        <v>4</v>
      </c>
      <c r="N281" s="104" t="s">
        <v>788</v>
      </c>
      <c r="O281" s="103" t="s">
        <v>367</v>
      </c>
      <c r="P281" s="100"/>
      <c r="Q281" s="100">
        <v>105</v>
      </c>
      <c r="R281" s="100" t="s">
        <v>368</v>
      </c>
      <c r="S281" s="100">
        <v>127</v>
      </c>
      <c r="T281" s="100"/>
      <c r="U281" s="28" t="str">
        <f t="shared" si="18"/>
        <v>S7:[192.168.4.88|VFD1|S7ONLINE|01.00,192.168.4.88,02.02,1]DB310,W780</v>
      </c>
      <c r="V281" s="31" t="str">
        <f t="shared" si="19"/>
        <v>S7:[@LOCALSERVER]DB1,W25780</v>
      </c>
      <c r="W281" s="99">
        <v>1</v>
      </c>
      <c r="X281" s="98" t="str">
        <f t="shared" si="21"/>
        <v>192.168.4.88</v>
      </c>
      <c r="Y281" s="99">
        <v>0</v>
      </c>
      <c r="Z281" s="99">
        <v>0</v>
      </c>
      <c r="AA281" s="99">
        <v>7</v>
      </c>
      <c r="AB281" s="99">
        <v>1</v>
      </c>
      <c r="AC281" s="99">
        <v>0</v>
      </c>
      <c r="AD281" s="100"/>
      <c r="AE281" s="99">
        <v>1</v>
      </c>
      <c r="AF281" s="104" t="s">
        <v>789</v>
      </c>
    </row>
    <row r="282" spans="1:32" ht="15.75" x14ac:dyDescent="0.25">
      <c r="A282" s="98">
        <v>70112510</v>
      </c>
      <c r="B282" s="98" t="s">
        <v>1211</v>
      </c>
      <c r="C282" s="98" t="s">
        <v>1079</v>
      </c>
      <c r="D282" s="98" t="s">
        <v>1079</v>
      </c>
      <c r="E282" s="98" t="s">
        <v>776</v>
      </c>
      <c r="F282" s="99">
        <v>4</v>
      </c>
      <c r="G282" s="99">
        <v>4</v>
      </c>
      <c r="H282" s="99" t="s">
        <v>46</v>
      </c>
      <c r="I282" s="98" t="s">
        <v>371</v>
      </c>
      <c r="J282" s="100">
        <v>782</v>
      </c>
      <c r="K282" s="100"/>
      <c r="L282" s="99">
        <v>25000</v>
      </c>
      <c r="M282" s="99">
        <v>4</v>
      </c>
      <c r="N282" s="104" t="s">
        <v>790</v>
      </c>
      <c r="O282" s="103" t="s">
        <v>748</v>
      </c>
      <c r="P282" s="100" t="s">
        <v>379</v>
      </c>
      <c r="Q282" s="100">
        <v>105</v>
      </c>
      <c r="R282" s="100" t="s">
        <v>368</v>
      </c>
      <c r="S282" s="100">
        <v>127</v>
      </c>
      <c r="T282" s="100"/>
      <c r="U282" s="28" t="str">
        <f t="shared" si="18"/>
        <v>S7:[192.168.4.88|VFD1|S7ONLINE|01.00,192.168.4.88,02.02,1]DB310,REAL782</v>
      </c>
      <c r="V282" s="31" t="str">
        <f t="shared" si="19"/>
        <v>S7:[@LOCALSERVER]DB1,REAL25782</v>
      </c>
      <c r="W282" s="99">
        <v>1</v>
      </c>
      <c r="X282" s="98" t="str">
        <f t="shared" si="21"/>
        <v>192.168.4.88</v>
      </c>
      <c r="Y282" s="99">
        <v>0</v>
      </c>
      <c r="Z282" s="99">
        <v>0</v>
      </c>
      <c r="AA282" s="99">
        <v>6</v>
      </c>
      <c r="AB282" s="99">
        <v>1</v>
      </c>
      <c r="AC282" s="99">
        <v>1</v>
      </c>
      <c r="AD282" s="100"/>
      <c r="AE282" s="99">
        <v>1</v>
      </c>
      <c r="AF282" s="104" t="s">
        <v>791</v>
      </c>
    </row>
    <row r="283" spans="1:32" ht="15.75" x14ac:dyDescent="0.25">
      <c r="A283" s="98">
        <v>70112511</v>
      </c>
      <c r="B283" s="98" t="s">
        <v>1212</v>
      </c>
      <c r="C283" s="98" t="s">
        <v>1079</v>
      </c>
      <c r="D283" s="98" t="s">
        <v>1079</v>
      </c>
      <c r="E283" s="98" t="s">
        <v>776</v>
      </c>
      <c r="F283" s="99">
        <v>4</v>
      </c>
      <c r="G283" s="99">
        <v>4</v>
      </c>
      <c r="H283" s="99" t="s">
        <v>46</v>
      </c>
      <c r="I283" s="98" t="s">
        <v>371</v>
      </c>
      <c r="J283" s="100">
        <v>786</v>
      </c>
      <c r="K283" s="100"/>
      <c r="L283" s="99">
        <v>25000</v>
      </c>
      <c r="M283" s="99">
        <v>4</v>
      </c>
      <c r="N283" s="104" t="s">
        <v>792</v>
      </c>
      <c r="O283" s="103" t="s">
        <v>749</v>
      </c>
      <c r="P283" s="100" t="s">
        <v>374</v>
      </c>
      <c r="Q283" s="100">
        <v>105</v>
      </c>
      <c r="R283" s="100" t="s">
        <v>368</v>
      </c>
      <c r="S283" s="100">
        <v>127</v>
      </c>
      <c r="T283" s="100"/>
      <c r="U283" s="28" t="str">
        <f t="shared" si="18"/>
        <v>S7:[192.168.4.88|VFD1|S7ONLINE|01.00,192.168.4.88,02.02,1]DB310,REAL786</v>
      </c>
      <c r="V283" s="31" t="str">
        <f t="shared" si="19"/>
        <v>S7:[@LOCALSERVER]DB1,REAL25786</v>
      </c>
      <c r="W283" s="99">
        <v>1</v>
      </c>
      <c r="X283" s="98" t="str">
        <f t="shared" si="21"/>
        <v>192.168.4.88</v>
      </c>
      <c r="Y283" s="99">
        <v>0</v>
      </c>
      <c r="Z283" s="99">
        <v>0</v>
      </c>
      <c r="AA283" s="99">
        <v>6</v>
      </c>
      <c r="AB283" s="99">
        <v>1</v>
      </c>
      <c r="AC283" s="99">
        <v>2</v>
      </c>
      <c r="AD283" s="100"/>
      <c r="AE283" s="99">
        <v>1</v>
      </c>
      <c r="AF283" s="104" t="s">
        <v>793</v>
      </c>
    </row>
    <row r="284" spans="1:32" ht="15.75" x14ac:dyDescent="0.25">
      <c r="A284" s="98">
        <v>70112512</v>
      </c>
      <c r="B284" s="98" t="s">
        <v>1213</v>
      </c>
      <c r="C284" s="98" t="s">
        <v>1079</v>
      </c>
      <c r="D284" s="98" t="s">
        <v>1079</v>
      </c>
      <c r="E284" s="98" t="s">
        <v>776</v>
      </c>
      <c r="F284" s="99">
        <v>18</v>
      </c>
      <c r="G284" s="99">
        <v>2</v>
      </c>
      <c r="H284" s="99" t="s">
        <v>46</v>
      </c>
      <c r="I284" s="98" t="s">
        <v>365</v>
      </c>
      <c r="J284" s="100">
        <v>790</v>
      </c>
      <c r="K284" s="100"/>
      <c r="L284" s="99">
        <v>25000</v>
      </c>
      <c r="M284" s="99">
        <v>5</v>
      </c>
      <c r="N284" s="104" t="s">
        <v>794</v>
      </c>
      <c r="O284" s="103" t="s">
        <v>382</v>
      </c>
      <c r="P284" s="100"/>
      <c r="Q284" s="100">
        <v>105</v>
      </c>
      <c r="R284" s="100" t="s">
        <v>368</v>
      </c>
      <c r="S284" s="100">
        <v>127</v>
      </c>
      <c r="T284" s="100"/>
      <c r="U284" s="28" t="str">
        <f t="shared" si="18"/>
        <v>S7:[192.168.4.88|VFD1|S7ONLINE|01.00,192.168.4.88,02.02,1]DB310,W790</v>
      </c>
      <c r="V284" s="31" t="str">
        <f t="shared" si="19"/>
        <v>S7:[@LOCALSERVER]DB1,W25790</v>
      </c>
      <c r="W284" s="99">
        <v>1</v>
      </c>
      <c r="X284" s="98" t="str">
        <f t="shared" si="21"/>
        <v>192.168.4.88</v>
      </c>
      <c r="Y284" s="99">
        <v>0</v>
      </c>
      <c r="Z284" s="99">
        <v>0</v>
      </c>
      <c r="AA284" s="99">
        <v>7</v>
      </c>
      <c r="AB284" s="99">
        <v>1</v>
      </c>
      <c r="AC284" s="99">
        <v>0</v>
      </c>
      <c r="AD284" s="100"/>
      <c r="AE284" s="99">
        <v>1</v>
      </c>
      <c r="AF284" s="104" t="s">
        <v>795</v>
      </c>
    </row>
    <row r="285" spans="1:32" ht="15.75" x14ac:dyDescent="0.25">
      <c r="A285" s="98">
        <v>70112513</v>
      </c>
      <c r="B285" s="98" t="s">
        <v>1214</v>
      </c>
      <c r="C285" s="98" t="s">
        <v>1079</v>
      </c>
      <c r="D285" s="98" t="s">
        <v>1079</v>
      </c>
      <c r="E285" s="98" t="s">
        <v>776</v>
      </c>
      <c r="F285" s="99">
        <v>4</v>
      </c>
      <c r="G285" s="99">
        <v>4</v>
      </c>
      <c r="H285" s="99" t="s">
        <v>46</v>
      </c>
      <c r="I285" s="98" t="s">
        <v>371</v>
      </c>
      <c r="J285" s="100">
        <v>792</v>
      </c>
      <c r="K285" s="100"/>
      <c r="L285" s="99">
        <v>25000</v>
      </c>
      <c r="M285" s="99">
        <v>5</v>
      </c>
      <c r="N285" s="104" t="s">
        <v>796</v>
      </c>
      <c r="O285" s="103" t="s">
        <v>385</v>
      </c>
      <c r="P285" s="100" t="s">
        <v>379</v>
      </c>
      <c r="Q285" s="100">
        <v>105</v>
      </c>
      <c r="R285" s="100" t="s">
        <v>368</v>
      </c>
      <c r="S285" s="100">
        <v>127</v>
      </c>
      <c r="T285" s="100"/>
      <c r="U285" s="28" t="str">
        <f t="shared" si="18"/>
        <v>S7:[192.168.4.88|VFD1|S7ONLINE|01.00,192.168.4.88,02.02,1]DB310,REAL792</v>
      </c>
      <c r="V285" s="31" t="str">
        <f t="shared" si="19"/>
        <v>S7:[@LOCALSERVER]DB1,REAL25792</v>
      </c>
      <c r="W285" s="99">
        <v>1</v>
      </c>
      <c r="X285" s="98" t="str">
        <f t="shared" si="21"/>
        <v>192.168.4.88</v>
      </c>
      <c r="Y285" s="99">
        <v>0</v>
      </c>
      <c r="Z285" s="99">
        <v>0</v>
      </c>
      <c r="AA285" s="99">
        <v>6</v>
      </c>
      <c r="AB285" s="99">
        <v>1</v>
      </c>
      <c r="AC285" s="99">
        <v>1</v>
      </c>
      <c r="AD285" s="100"/>
      <c r="AE285" s="99">
        <v>1</v>
      </c>
      <c r="AF285" s="104" t="s">
        <v>797</v>
      </c>
    </row>
    <row r="286" spans="1:32" ht="15.75" x14ac:dyDescent="0.25">
      <c r="A286" s="98">
        <v>70112514</v>
      </c>
      <c r="B286" s="98" t="s">
        <v>1215</v>
      </c>
      <c r="C286" s="98" t="s">
        <v>1079</v>
      </c>
      <c r="D286" s="98" t="s">
        <v>1079</v>
      </c>
      <c r="E286" s="98" t="s">
        <v>776</v>
      </c>
      <c r="F286" s="99">
        <v>4</v>
      </c>
      <c r="G286" s="99">
        <v>4</v>
      </c>
      <c r="H286" s="99" t="s">
        <v>46</v>
      </c>
      <c r="I286" s="98" t="s">
        <v>371</v>
      </c>
      <c r="J286" s="100">
        <v>796</v>
      </c>
      <c r="K286" s="100"/>
      <c r="L286" s="99">
        <v>25000</v>
      </c>
      <c r="M286" s="99">
        <v>5</v>
      </c>
      <c r="N286" s="104" t="s">
        <v>798</v>
      </c>
      <c r="O286" s="103" t="s">
        <v>758</v>
      </c>
      <c r="P286" s="100" t="s">
        <v>379</v>
      </c>
      <c r="Q286" s="100">
        <v>105</v>
      </c>
      <c r="R286" s="100" t="s">
        <v>368</v>
      </c>
      <c r="S286" s="100">
        <v>127</v>
      </c>
      <c r="T286" s="100"/>
      <c r="U286" s="28" t="str">
        <f t="shared" si="18"/>
        <v>S7:[192.168.4.88|VFD1|S7ONLINE|01.00,192.168.4.88,02.02,1]DB310,REAL796</v>
      </c>
      <c r="V286" s="31" t="str">
        <f t="shared" si="19"/>
        <v>S7:[@LOCALSERVER]DB1,REAL25796</v>
      </c>
      <c r="W286" s="99">
        <v>0</v>
      </c>
      <c r="X286" s="98" t="str">
        <f t="shared" si="21"/>
        <v>192.168.4.88</v>
      </c>
      <c r="Y286" s="99">
        <v>0</v>
      </c>
      <c r="Z286" s="99">
        <v>0</v>
      </c>
      <c r="AA286" s="99">
        <v>6</v>
      </c>
      <c r="AB286" s="99">
        <v>0</v>
      </c>
      <c r="AC286" s="99">
        <v>2</v>
      </c>
      <c r="AD286" s="100"/>
      <c r="AE286" s="99">
        <v>1</v>
      </c>
      <c r="AF286" s="104" t="s">
        <v>799</v>
      </c>
    </row>
    <row r="287" spans="1:32" ht="15.75" x14ac:dyDescent="0.25">
      <c r="A287" s="98">
        <v>70112515</v>
      </c>
      <c r="B287" s="98" t="s">
        <v>1216</v>
      </c>
      <c r="C287" s="98" t="s">
        <v>1079</v>
      </c>
      <c r="D287" s="98" t="s">
        <v>1079</v>
      </c>
      <c r="E287" s="98" t="s">
        <v>776</v>
      </c>
      <c r="F287" s="99">
        <v>18</v>
      </c>
      <c r="G287" s="99">
        <v>2</v>
      </c>
      <c r="H287" s="99" t="s">
        <v>46</v>
      </c>
      <c r="I287" s="98" t="s">
        <v>365</v>
      </c>
      <c r="J287" s="100">
        <v>800</v>
      </c>
      <c r="K287" s="100"/>
      <c r="L287" s="99">
        <v>25000</v>
      </c>
      <c r="M287" s="99">
        <v>6</v>
      </c>
      <c r="N287" s="104" t="s">
        <v>800</v>
      </c>
      <c r="O287" s="103" t="s">
        <v>523</v>
      </c>
      <c r="P287" s="100"/>
      <c r="Q287" s="100">
        <v>105</v>
      </c>
      <c r="R287" s="100" t="s">
        <v>368</v>
      </c>
      <c r="S287" s="100">
        <v>127</v>
      </c>
      <c r="T287" s="100"/>
      <c r="U287" s="28" t="str">
        <f t="shared" si="18"/>
        <v>S7:[192.168.4.88|VFD1|S7ONLINE|01.00,192.168.4.88,02.02,1]DB310,W800</v>
      </c>
      <c r="V287" s="31" t="str">
        <f t="shared" si="19"/>
        <v>S7:[@LOCALSERVER]DB1,W25800</v>
      </c>
      <c r="W287" s="99">
        <v>1</v>
      </c>
      <c r="X287" s="98" t="str">
        <f t="shared" si="21"/>
        <v>192.168.4.88</v>
      </c>
      <c r="Y287" s="99">
        <v>0</v>
      </c>
      <c r="Z287" s="99">
        <v>0</v>
      </c>
      <c r="AA287" s="99">
        <v>7</v>
      </c>
      <c r="AB287" s="99">
        <v>1</v>
      </c>
      <c r="AC287" s="99">
        <v>0</v>
      </c>
      <c r="AD287" s="100"/>
      <c r="AE287" s="99">
        <v>1</v>
      </c>
      <c r="AF287" s="104" t="s">
        <v>801</v>
      </c>
    </row>
    <row r="288" spans="1:32" ht="15.75" x14ac:dyDescent="0.25">
      <c r="A288" s="98">
        <v>70112516</v>
      </c>
      <c r="B288" s="98" t="s">
        <v>1217</v>
      </c>
      <c r="C288" s="98" t="s">
        <v>1079</v>
      </c>
      <c r="D288" s="98" t="s">
        <v>1079</v>
      </c>
      <c r="E288" s="98" t="s">
        <v>776</v>
      </c>
      <c r="F288" s="99">
        <v>4</v>
      </c>
      <c r="G288" s="99">
        <v>4</v>
      </c>
      <c r="H288" s="99" t="s">
        <v>46</v>
      </c>
      <c r="I288" s="98" t="s">
        <v>371</v>
      </c>
      <c r="J288" s="100">
        <v>802</v>
      </c>
      <c r="K288" s="100"/>
      <c r="L288" s="99">
        <v>25000</v>
      </c>
      <c r="M288" s="99">
        <v>6</v>
      </c>
      <c r="N288" s="104" t="s">
        <v>802</v>
      </c>
      <c r="O288" s="103" t="s">
        <v>394</v>
      </c>
      <c r="P288" s="100" t="s">
        <v>379</v>
      </c>
      <c r="Q288" s="100">
        <v>105</v>
      </c>
      <c r="R288" s="100" t="s">
        <v>368</v>
      </c>
      <c r="S288" s="100">
        <v>127</v>
      </c>
      <c r="T288" s="100"/>
      <c r="U288" s="28" t="str">
        <f t="shared" si="18"/>
        <v>S7:[192.168.4.88|VFD1|S7ONLINE|01.00,192.168.4.88,02.02,1]DB310,REAL802</v>
      </c>
      <c r="V288" s="31" t="str">
        <f t="shared" si="19"/>
        <v>S7:[@LOCALSERVER]DB1,REAL25802</v>
      </c>
      <c r="W288" s="99">
        <v>1</v>
      </c>
      <c r="X288" s="98" t="str">
        <f t="shared" si="21"/>
        <v>192.168.4.88</v>
      </c>
      <c r="Y288" s="99">
        <v>0</v>
      </c>
      <c r="Z288" s="99">
        <v>0</v>
      </c>
      <c r="AA288" s="99">
        <v>6</v>
      </c>
      <c r="AB288" s="99">
        <v>1</v>
      </c>
      <c r="AC288" s="99">
        <v>1</v>
      </c>
      <c r="AD288" s="100"/>
      <c r="AE288" s="99">
        <v>1</v>
      </c>
      <c r="AF288" s="104" t="s">
        <v>803</v>
      </c>
    </row>
    <row r="289" spans="1:32" ht="15.75" x14ac:dyDescent="0.25">
      <c r="A289" s="98">
        <v>70112517</v>
      </c>
      <c r="B289" s="98" t="s">
        <v>1218</v>
      </c>
      <c r="C289" s="98" t="s">
        <v>1079</v>
      </c>
      <c r="D289" s="98" t="s">
        <v>1079</v>
      </c>
      <c r="E289" s="98" t="s">
        <v>776</v>
      </c>
      <c r="F289" s="99">
        <v>4</v>
      </c>
      <c r="G289" s="99">
        <v>4</v>
      </c>
      <c r="H289" s="99" t="s">
        <v>46</v>
      </c>
      <c r="I289" s="98" t="s">
        <v>371</v>
      </c>
      <c r="J289" s="100">
        <v>806</v>
      </c>
      <c r="K289" s="100"/>
      <c r="L289" s="99">
        <v>25000</v>
      </c>
      <c r="M289" s="99">
        <v>6</v>
      </c>
      <c r="N289" s="104" t="s">
        <v>802</v>
      </c>
      <c r="O289" s="103" t="s">
        <v>762</v>
      </c>
      <c r="P289" s="100" t="s">
        <v>379</v>
      </c>
      <c r="Q289" s="100">
        <v>105</v>
      </c>
      <c r="R289" s="100" t="s">
        <v>368</v>
      </c>
      <c r="S289" s="100">
        <v>127</v>
      </c>
      <c r="T289" s="100"/>
      <c r="U289" s="28" t="str">
        <f t="shared" si="18"/>
        <v>S7:[192.168.4.88|VFD1|S7ONLINE|01.00,192.168.4.88,02.02,1]DB310,REAL806</v>
      </c>
      <c r="V289" s="31" t="str">
        <f t="shared" si="19"/>
        <v>S7:[@LOCALSERVER]DB1,REAL25806</v>
      </c>
      <c r="W289" s="99">
        <v>0</v>
      </c>
      <c r="X289" s="98" t="str">
        <f t="shared" si="21"/>
        <v>192.168.4.88</v>
      </c>
      <c r="Y289" s="99">
        <v>0</v>
      </c>
      <c r="Z289" s="99">
        <v>0</v>
      </c>
      <c r="AA289" s="99">
        <v>6</v>
      </c>
      <c r="AB289" s="99">
        <v>0</v>
      </c>
      <c r="AC289" s="99">
        <v>1</v>
      </c>
      <c r="AD289" s="100"/>
      <c r="AE289" s="99">
        <v>1</v>
      </c>
      <c r="AF289" s="104" t="s">
        <v>804</v>
      </c>
    </row>
    <row r="290" spans="1:32" ht="15.75" x14ac:dyDescent="0.25">
      <c r="A290" s="24">
        <v>70113000</v>
      </c>
      <c r="B290" s="25" t="s">
        <v>1219</v>
      </c>
      <c r="C290" s="25" t="s">
        <v>1082</v>
      </c>
      <c r="D290" s="25" t="s">
        <v>1082</v>
      </c>
      <c r="E290" s="105" t="s">
        <v>1270</v>
      </c>
      <c r="F290" s="26">
        <v>18</v>
      </c>
      <c r="G290" s="26">
        <v>2</v>
      </c>
      <c r="H290" s="27" t="s">
        <v>46</v>
      </c>
      <c r="I290" s="25" t="s">
        <v>365</v>
      </c>
      <c r="J290" s="28">
        <v>750</v>
      </c>
      <c r="K290" s="28"/>
      <c r="L290" s="29">
        <v>26000</v>
      </c>
      <c r="M290" s="26">
        <v>1</v>
      </c>
      <c r="N290" s="30" t="s">
        <v>771</v>
      </c>
      <c r="O290" s="57" t="s">
        <v>805</v>
      </c>
      <c r="P290" s="28"/>
      <c r="Q290" s="30">
        <v>105</v>
      </c>
      <c r="R290" s="30" t="s">
        <v>368</v>
      </c>
      <c r="S290" s="28">
        <v>127</v>
      </c>
      <c r="T290" s="28"/>
      <c r="U290" s="28" t="str">
        <f t="shared" si="18"/>
        <v>S7:[192.168.4.232|VFD1|S7ONLINE|01.00,192.168.4.232,02.02,1]DB310,W750</v>
      </c>
      <c r="V290" s="31" t="str">
        <f t="shared" si="19"/>
        <v>S7:[@LOCALSERVER]DB1,W26750</v>
      </c>
      <c r="W290" s="32">
        <v>1</v>
      </c>
      <c r="X290" s="36" t="str">
        <f t="shared" si="21"/>
        <v>192.168.4.232</v>
      </c>
      <c r="Y290" s="27">
        <v>0</v>
      </c>
      <c r="Z290" s="27">
        <v>0</v>
      </c>
      <c r="AA290" s="26">
        <v>7</v>
      </c>
      <c r="AB290" s="26">
        <v>1</v>
      </c>
      <c r="AC290" s="26">
        <v>0</v>
      </c>
      <c r="AE290" s="54">
        <v>1</v>
      </c>
      <c r="AF290" s="30" t="s">
        <v>771</v>
      </c>
    </row>
    <row r="291" spans="1:32" ht="15.75" x14ac:dyDescent="0.25">
      <c r="A291" s="24">
        <v>70113001</v>
      </c>
      <c r="B291" s="25" t="s">
        <v>1220</v>
      </c>
      <c r="C291" s="25" t="s">
        <v>1082</v>
      </c>
      <c r="D291" s="25" t="s">
        <v>1082</v>
      </c>
      <c r="E291" s="105" t="s">
        <v>1269</v>
      </c>
      <c r="F291" s="26">
        <v>4</v>
      </c>
      <c r="G291" s="26">
        <v>4</v>
      </c>
      <c r="H291" s="27" t="s">
        <v>46</v>
      </c>
      <c r="I291" s="36" t="s">
        <v>371</v>
      </c>
      <c r="J291" s="28">
        <v>752</v>
      </c>
      <c r="K291" s="28"/>
      <c r="L291" s="29">
        <v>26000</v>
      </c>
      <c r="M291" s="26">
        <v>1</v>
      </c>
      <c r="N291" s="30" t="s">
        <v>773</v>
      </c>
      <c r="O291" s="81" t="s">
        <v>806</v>
      </c>
      <c r="P291" s="28" t="s">
        <v>740</v>
      </c>
      <c r="Q291" s="30">
        <v>105</v>
      </c>
      <c r="R291" s="30" t="s">
        <v>368</v>
      </c>
      <c r="S291" s="28">
        <v>127</v>
      </c>
      <c r="T291" s="28"/>
      <c r="U291" s="28" t="str">
        <f t="shared" si="18"/>
        <v>S7:[192.168.4.232|VFD1|S7ONLINE|01.00,192.168.4.232,02.02,1]DB310,REAL752</v>
      </c>
      <c r="V291" s="31" t="str">
        <f t="shared" si="19"/>
        <v>S7:[@LOCALSERVER]DB1,REAL26752</v>
      </c>
      <c r="W291" s="32">
        <v>1</v>
      </c>
      <c r="X291" s="36" t="str">
        <f t="shared" si="21"/>
        <v>192.168.4.232</v>
      </c>
      <c r="Y291" s="27">
        <v>0</v>
      </c>
      <c r="Z291" s="27">
        <v>0</v>
      </c>
      <c r="AA291" s="26">
        <v>6</v>
      </c>
      <c r="AB291" s="26">
        <v>1</v>
      </c>
      <c r="AC291" s="26">
        <v>1</v>
      </c>
      <c r="AE291" s="54">
        <v>1</v>
      </c>
      <c r="AF291" s="30" t="s">
        <v>773</v>
      </c>
    </row>
    <row r="292" spans="1:32" ht="15.75" x14ac:dyDescent="0.25">
      <c r="A292" s="24">
        <v>70113002</v>
      </c>
      <c r="B292" s="25" t="s">
        <v>1221</v>
      </c>
      <c r="C292" s="25" t="s">
        <v>1082</v>
      </c>
      <c r="D292" s="25" t="s">
        <v>1082</v>
      </c>
      <c r="E292" s="105" t="s">
        <v>1269</v>
      </c>
      <c r="F292" s="26">
        <v>4</v>
      </c>
      <c r="G292" s="26">
        <v>4</v>
      </c>
      <c r="H292" s="27" t="s">
        <v>46</v>
      </c>
      <c r="I292" s="36" t="s">
        <v>371</v>
      </c>
      <c r="J292" s="28">
        <v>756</v>
      </c>
      <c r="K292" s="28"/>
      <c r="L292" s="29">
        <v>26000</v>
      </c>
      <c r="M292" s="26">
        <v>1</v>
      </c>
      <c r="N292" s="30" t="s">
        <v>773</v>
      </c>
      <c r="O292" s="81" t="s">
        <v>774</v>
      </c>
      <c r="P292" s="28" t="s">
        <v>743</v>
      </c>
      <c r="Q292" s="30">
        <v>105</v>
      </c>
      <c r="R292" s="30" t="s">
        <v>368</v>
      </c>
      <c r="S292" s="28">
        <v>127</v>
      </c>
      <c r="T292" s="28"/>
      <c r="U292" s="28" t="str">
        <f t="shared" si="18"/>
        <v>S7:[192.168.4.232|VFD1|S7ONLINE|01.00,192.168.4.232,02.02,1]DB310,REAL756</v>
      </c>
      <c r="V292" s="31" t="str">
        <f t="shared" si="19"/>
        <v>S7:[@LOCALSERVER]DB1,REAL26756</v>
      </c>
      <c r="W292" s="32">
        <v>1</v>
      </c>
      <c r="X292" s="36" t="str">
        <f t="shared" si="21"/>
        <v>192.168.4.232</v>
      </c>
      <c r="Y292" s="27">
        <v>0</v>
      </c>
      <c r="Z292" s="27">
        <v>0</v>
      </c>
      <c r="AA292" s="26">
        <v>6</v>
      </c>
      <c r="AB292" s="26">
        <v>1</v>
      </c>
      <c r="AC292" s="26">
        <v>2</v>
      </c>
      <c r="AE292" s="54">
        <v>1</v>
      </c>
      <c r="AF292" s="30" t="s">
        <v>773</v>
      </c>
    </row>
    <row r="293" spans="1:32" ht="15.75" x14ac:dyDescent="0.25">
      <c r="A293" s="98">
        <v>70203000</v>
      </c>
      <c r="B293" s="98" t="s">
        <v>807</v>
      </c>
      <c r="C293" s="98" t="s">
        <v>808</v>
      </c>
      <c r="D293" s="98" t="s">
        <v>808</v>
      </c>
      <c r="E293" s="98" t="s">
        <v>809</v>
      </c>
      <c r="F293" s="99">
        <v>18</v>
      </c>
      <c r="G293" s="99">
        <v>2</v>
      </c>
      <c r="H293" s="99" t="s">
        <v>46</v>
      </c>
      <c r="I293" s="98" t="s">
        <v>365</v>
      </c>
      <c r="J293" s="100">
        <v>750</v>
      </c>
      <c r="K293" s="100"/>
      <c r="L293" s="99">
        <v>27000</v>
      </c>
      <c r="M293" s="99">
        <v>1</v>
      </c>
      <c r="N293" s="104" t="s">
        <v>810</v>
      </c>
      <c r="O293" s="103" t="s">
        <v>367</v>
      </c>
      <c r="P293" s="100"/>
      <c r="Q293" s="100">
        <v>105</v>
      </c>
      <c r="R293" s="100" t="s">
        <v>368</v>
      </c>
      <c r="S293" s="100">
        <v>127</v>
      </c>
      <c r="T293" s="100"/>
      <c r="U293" s="28" t="str">
        <f t="shared" si="18"/>
        <v>S7:[192.168.4.102|VFD1|S7ONLINE|01.00,192.168.4.102,02.02,1]DB310,W750</v>
      </c>
      <c r="V293" s="31" t="str">
        <f t="shared" si="19"/>
        <v>S7:[@LOCALSERVER]DB1,W27750</v>
      </c>
      <c r="W293" s="99">
        <v>1</v>
      </c>
      <c r="X293" s="98" t="str">
        <f t="shared" si="21"/>
        <v>192.168.4.102</v>
      </c>
      <c r="Y293" s="99">
        <v>0</v>
      </c>
      <c r="Z293" s="99">
        <v>0</v>
      </c>
      <c r="AA293" s="99">
        <v>7</v>
      </c>
      <c r="AB293" s="99">
        <v>1</v>
      </c>
      <c r="AC293" s="99">
        <v>0</v>
      </c>
      <c r="AD293" s="100"/>
      <c r="AE293" s="99">
        <v>1</v>
      </c>
      <c r="AF293" s="100" t="s">
        <v>811</v>
      </c>
    </row>
    <row r="294" spans="1:32" ht="15.75" x14ac:dyDescent="0.25">
      <c r="A294" s="98">
        <v>70203001</v>
      </c>
      <c r="B294" s="98" t="s">
        <v>812</v>
      </c>
      <c r="C294" s="98" t="s">
        <v>808</v>
      </c>
      <c r="D294" s="98" t="s">
        <v>808</v>
      </c>
      <c r="E294" s="98" t="s">
        <v>809</v>
      </c>
      <c r="F294" s="99">
        <v>4</v>
      </c>
      <c r="G294" s="99">
        <v>4</v>
      </c>
      <c r="H294" s="99" t="s">
        <v>46</v>
      </c>
      <c r="I294" s="98" t="s">
        <v>371</v>
      </c>
      <c r="J294" s="100">
        <v>752</v>
      </c>
      <c r="K294" s="100"/>
      <c r="L294" s="99">
        <v>27000</v>
      </c>
      <c r="M294" s="99">
        <v>1</v>
      </c>
      <c r="N294" s="104" t="s">
        <v>810</v>
      </c>
      <c r="O294" s="103" t="s">
        <v>813</v>
      </c>
      <c r="P294" s="103" t="s">
        <v>379</v>
      </c>
      <c r="Q294" s="100">
        <v>105</v>
      </c>
      <c r="R294" s="100" t="s">
        <v>368</v>
      </c>
      <c r="S294" s="100">
        <v>127</v>
      </c>
      <c r="T294" s="100"/>
      <c r="U294" s="28" t="str">
        <f t="shared" si="18"/>
        <v>S7:[192.168.4.102|VFD1|S7ONLINE|01.00,192.168.4.102,02.02,1]DB310,REAL752</v>
      </c>
      <c r="V294" s="31" t="str">
        <f t="shared" si="19"/>
        <v>S7:[@LOCALSERVER]DB1,REAL27752</v>
      </c>
      <c r="W294" s="99">
        <v>1</v>
      </c>
      <c r="X294" s="98" t="str">
        <f t="shared" si="21"/>
        <v>192.168.4.102</v>
      </c>
      <c r="Y294" s="99">
        <v>0</v>
      </c>
      <c r="Z294" s="99">
        <v>0</v>
      </c>
      <c r="AA294" s="99">
        <v>6</v>
      </c>
      <c r="AB294" s="99">
        <v>1</v>
      </c>
      <c r="AC294" s="99">
        <v>1</v>
      </c>
      <c r="AD294" s="100"/>
      <c r="AE294" s="99">
        <v>1</v>
      </c>
      <c r="AF294" s="100" t="s">
        <v>814</v>
      </c>
    </row>
    <row r="295" spans="1:32" ht="15.75" x14ac:dyDescent="0.25">
      <c r="A295" s="98">
        <v>70203002</v>
      </c>
      <c r="B295" s="98" t="s">
        <v>815</v>
      </c>
      <c r="C295" s="98" t="s">
        <v>808</v>
      </c>
      <c r="D295" s="98" t="s">
        <v>808</v>
      </c>
      <c r="E295" s="98" t="s">
        <v>809</v>
      </c>
      <c r="F295" s="99">
        <v>4</v>
      </c>
      <c r="G295" s="99">
        <v>4</v>
      </c>
      <c r="H295" s="99" t="s">
        <v>46</v>
      </c>
      <c r="I295" s="98" t="s">
        <v>371</v>
      </c>
      <c r="J295" s="100">
        <v>756</v>
      </c>
      <c r="K295" s="100"/>
      <c r="L295" s="99">
        <v>27000</v>
      </c>
      <c r="M295" s="99">
        <v>1</v>
      </c>
      <c r="N295" s="104" t="s">
        <v>810</v>
      </c>
      <c r="O295" s="103" t="s">
        <v>816</v>
      </c>
      <c r="P295" s="103" t="s">
        <v>817</v>
      </c>
      <c r="Q295" s="100">
        <v>105</v>
      </c>
      <c r="R295" s="100" t="s">
        <v>368</v>
      </c>
      <c r="S295" s="100">
        <v>127</v>
      </c>
      <c r="T295" s="100"/>
      <c r="U295" s="28" t="str">
        <f t="shared" si="18"/>
        <v>S7:[192.168.4.102|VFD1|S7ONLINE|01.00,192.168.4.102,02.02,1]DB310,REAL756</v>
      </c>
      <c r="V295" s="31" t="str">
        <f t="shared" si="19"/>
        <v>S7:[@LOCALSERVER]DB1,REAL27756</v>
      </c>
      <c r="W295" s="99">
        <v>1</v>
      </c>
      <c r="X295" s="98" t="str">
        <f t="shared" si="21"/>
        <v>192.168.4.102</v>
      </c>
      <c r="Y295" s="99">
        <v>0</v>
      </c>
      <c r="Z295" s="99">
        <v>0</v>
      </c>
      <c r="AA295" s="99">
        <v>6</v>
      </c>
      <c r="AB295" s="99">
        <v>1</v>
      </c>
      <c r="AC295" s="99">
        <v>2</v>
      </c>
      <c r="AD295" s="100"/>
      <c r="AE295" s="99">
        <v>1</v>
      </c>
      <c r="AF295" s="100" t="s">
        <v>818</v>
      </c>
    </row>
    <row r="296" spans="1:32" ht="15.75" x14ac:dyDescent="0.25">
      <c r="A296" s="98">
        <v>70203003</v>
      </c>
      <c r="B296" s="98" t="s">
        <v>819</v>
      </c>
      <c r="C296" s="98" t="s">
        <v>808</v>
      </c>
      <c r="D296" s="98" t="s">
        <v>808</v>
      </c>
      <c r="E296" s="98" t="s">
        <v>809</v>
      </c>
      <c r="F296" s="99">
        <v>18</v>
      </c>
      <c r="G296" s="99">
        <v>2</v>
      </c>
      <c r="H296" s="99" t="s">
        <v>46</v>
      </c>
      <c r="I296" s="98" t="s">
        <v>365</v>
      </c>
      <c r="J296" s="100">
        <v>760</v>
      </c>
      <c r="K296" s="100"/>
      <c r="L296" s="99">
        <v>27000</v>
      </c>
      <c r="M296" s="99">
        <v>2</v>
      </c>
      <c r="N296" s="104" t="s">
        <v>810</v>
      </c>
      <c r="O296" s="103" t="s">
        <v>382</v>
      </c>
      <c r="P296" s="103"/>
      <c r="Q296" s="100">
        <v>105</v>
      </c>
      <c r="R296" s="100" t="s">
        <v>368</v>
      </c>
      <c r="S296" s="100">
        <v>127</v>
      </c>
      <c r="T296" s="100"/>
      <c r="U296" s="28" t="str">
        <f t="shared" si="18"/>
        <v>S7:[192.168.4.102|VFD1|S7ONLINE|01.00,192.168.4.102,02.02,1]DB310,W760</v>
      </c>
      <c r="V296" s="31" t="str">
        <f t="shared" si="19"/>
        <v>S7:[@LOCALSERVER]DB1,W27760</v>
      </c>
      <c r="W296" s="99">
        <v>1</v>
      </c>
      <c r="X296" s="98" t="str">
        <f t="shared" si="21"/>
        <v>192.168.4.102</v>
      </c>
      <c r="Y296" s="99">
        <v>0</v>
      </c>
      <c r="Z296" s="99">
        <v>0</v>
      </c>
      <c r="AA296" s="99">
        <v>7</v>
      </c>
      <c r="AB296" s="99">
        <v>1</v>
      </c>
      <c r="AC296" s="99">
        <v>0</v>
      </c>
      <c r="AD296" s="100"/>
      <c r="AE296" s="99">
        <v>1</v>
      </c>
      <c r="AF296" s="100" t="s">
        <v>820</v>
      </c>
    </row>
    <row r="297" spans="1:32" ht="15.75" x14ac:dyDescent="0.25">
      <c r="A297" s="98">
        <v>70203004</v>
      </c>
      <c r="B297" s="98" t="s">
        <v>821</v>
      </c>
      <c r="C297" s="98" t="s">
        <v>808</v>
      </c>
      <c r="D297" s="98" t="s">
        <v>808</v>
      </c>
      <c r="E297" s="98" t="s">
        <v>809</v>
      </c>
      <c r="F297" s="99">
        <v>4</v>
      </c>
      <c r="G297" s="99">
        <v>4</v>
      </c>
      <c r="H297" s="99" t="s">
        <v>46</v>
      </c>
      <c r="I297" s="98" t="s">
        <v>371</v>
      </c>
      <c r="J297" s="100">
        <v>762</v>
      </c>
      <c r="K297" s="100"/>
      <c r="L297" s="99">
        <v>27000</v>
      </c>
      <c r="M297" s="99">
        <v>2</v>
      </c>
      <c r="N297" s="104" t="s">
        <v>810</v>
      </c>
      <c r="O297" s="103" t="s">
        <v>385</v>
      </c>
      <c r="P297" s="103" t="s">
        <v>379</v>
      </c>
      <c r="Q297" s="100">
        <v>105</v>
      </c>
      <c r="R297" s="100" t="s">
        <v>368</v>
      </c>
      <c r="S297" s="100">
        <v>127</v>
      </c>
      <c r="T297" s="100"/>
      <c r="U297" s="28" t="str">
        <f t="shared" si="18"/>
        <v>S7:[192.168.4.102|VFD1|S7ONLINE|01.00,192.168.4.102,02.02,1]DB310,REAL762</v>
      </c>
      <c r="V297" s="31" t="str">
        <f t="shared" si="19"/>
        <v>S7:[@LOCALSERVER]DB1,REAL27762</v>
      </c>
      <c r="W297" s="99">
        <v>1</v>
      </c>
      <c r="X297" s="98" t="str">
        <f t="shared" si="21"/>
        <v>192.168.4.102</v>
      </c>
      <c r="Y297" s="99">
        <v>0</v>
      </c>
      <c r="Z297" s="99">
        <v>0</v>
      </c>
      <c r="AA297" s="99">
        <v>6</v>
      </c>
      <c r="AB297" s="99">
        <v>1</v>
      </c>
      <c r="AC297" s="99">
        <v>1</v>
      </c>
      <c r="AD297" s="100"/>
      <c r="AE297" s="99">
        <v>1</v>
      </c>
      <c r="AF297" s="100" t="s">
        <v>822</v>
      </c>
    </row>
    <row r="298" spans="1:32" ht="15.75" x14ac:dyDescent="0.25">
      <c r="A298" s="98">
        <v>70203005</v>
      </c>
      <c r="B298" s="98" t="s">
        <v>823</v>
      </c>
      <c r="C298" s="98" t="s">
        <v>808</v>
      </c>
      <c r="D298" s="98" t="s">
        <v>808</v>
      </c>
      <c r="E298" s="98" t="s">
        <v>809</v>
      </c>
      <c r="F298" s="99">
        <v>4</v>
      </c>
      <c r="G298" s="99">
        <v>4</v>
      </c>
      <c r="H298" s="99" t="s">
        <v>46</v>
      </c>
      <c r="I298" s="98" t="s">
        <v>371</v>
      </c>
      <c r="J298" s="100">
        <v>766</v>
      </c>
      <c r="K298" s="100"/>
      <c r="L298" s="99">
        <v>27000</v>
      </c>
      <c r="M298" s="99">
        <v>2</v>
      </c>
      <c r="N298" s="104" t="s">
        <v>810</v>
      </c>
      <c r="O298" s="103" t="s">
        <v>388</v>
      </c>
      <c r="P298" s="103"/>
      <c r="Q298" s="100">
        <v>105</v>
      </c>
      <c r="R298" s="100" t="s">
        <v>368</v>
      </c>
      <c r="S298" s="100">
        <v>127</v>
      </c>
      <c r="T298" s="100"/>
      <c r="U298" s="28" t="str">
        <f t="shared" si="18"/>
        <v>S7:[192.168.4.102|VFD1|S7ONLINE|01.00,192.168.4.102,02.02,1]DB310,REAL766</v>
      </c>
      <c r="V298" s="31" t="str">
        <f t="shared" si="19"/>
        <v>S7:[@LOCALSERVER]DB1,REAL27766</v>
      </c>
      <c r="W298" s="99">
        <v>0</v>
      </c>
      <c r="X298" s="98" t="str">
        <f t="shared" si="21"/>
        <v>192.168.4.102</v>
      </c>
      <c r="Y298" s="99">
        <v>0</v>
      </c>
      <c r="Z298" s="99">
        <v>0</v>
      </c>
      <c r="AA298" s="99">
        <v>6</v>
      </c>
      <c r="AB298" s="99">
        <v>0</v>
      </c>
      <c r="AC298" s="99">
        <v>2</v>
      </c>
      <c r="AD298" s="100"/>
      <c r="AE298" s="99">
        <v>1</v>
      </c>
      <c r="AF298" s="100" t="s">
        <v>824</v>
      </c>
    </row>
    <row r="299" spans="1:32" ht="15.75" x14ac:dyDescent="0.25">
      <c r="A299" s="98">
        <v>70203006</v>
      </c>
      <c r="B299" s="98" t="s">
        <v>825</v>
      </c>
      <c r="C299" s="98" t="s">
        <v>808</v>
      </c>
      <c r="D299" s="98" t="s">
        <v>808</v>
      </c>
      <c r="E299" s="98" t="s">
        <v>809</v>
      </c>
      <c r="F299" s="99">
        <v>18</v>
      </c>
      <c r="G299" s="99">
        <v>2</v>
      </c>
      <c r="H299" s="99" t="s">
        <v>46</v>
      </c>
      <c r="I299" s="98" t="s">
        <v>365</v>
      </c>
      <c r="J299" s="100">
        <v>770</v>
      </c>
      <c r="K299" s="100"/>
      <c r="L299" s="99">
        <v>27000</v>
      </c>
      <c r="M299" s="99">
        <v>3</v>
      </c>
      <c r="N299" s="104" t="s">
        <v>810</v>
      </c>
      <c r="O299" s="103" t="s">
        <v>391</v>
      </c>
      <c r="P299" s="103"/>
      <c r="Q299" s="100">
        <v>105</v>
      </c>
      <c r="R299" s="100" t="s">
        <v>368</v>
      </c>
      <c r="S299" s="100">
        <v>127</v>
      </c>
      <c r="T299" s="100"/>
      <c r="U299" s="28" t="str">
        <f t="shared" si="18"/>
        <v>S7:[192.168.4.102|VFD1|S7ONLINE|01.00,192.168.4.102,02.02,1]DB310,W770</v>
      </c>
      <c r="V299" s="31" t="str">
        <f t="shared" si="19"/>
        <v>S7:[@LOCALSERVER]DB1,W27770</v>
      </c>
      <c r="W299" s="99">
        <v>1</v>
      </c>
      <c r="X299" s="98" t="str">
        <f t="shared" si="21"/>
        <v>192.168.4.102</v>
      </c>
      <c r="Y299" s="99">
        <v>0</v>
      </c>
      <c r="Z299" s="99">
        <v>0</v>
      </c>
      <c r="AA299" s="99">
        <v>7</v>
      </c>
      <c r="AB299" s="99">
        <v>1</v>
      </c>
      <c r="AC299" s="99">
        <v>0</v>
      </c>
      <c r="AD299" s="100"/>
      <c r="AE299" s="99">
        <v>1</v>
      </c>
      <c r="AF299" s="100" t="s">
        <v>826</v>
      </c>
    </row>
    <row r="300" spans="1:32" ht="15.75" x14ac:dyDescent="0.25">
      <c r="A300" s="98">
        <v>70203007</v>
      </c>
      <c r="B300" s="98" t="s">
        <v>827</v>
      </c>
      <c r="C300" s="98" t="s">
        <v>808</v>
      </c>
      <c r="D300" s="98" t="s">
        <v>808</v>
      </c>
      <c r="E300" s="98" t="s">
        <v>809</v>
      </c>
      <c r="F300" s="99">
        <v>4</v>
      </c>
      <c r="G300" s="99">
        <v>4</v>
      </c>
      <c r="H300" s="99" t="s">
        <v>46</v>
      </c>
      <c r="I300" s="98" t="s">
        <v>371</v>
      </c>
      <c r="J300" s="100">
        <v>772</v>
      </c>
      <c r="K300" s="100"/>
      <c r="L300" s="99">
        <v>27000</v>
      </c>
      <c r="M300" s="99">
        <v>3</v>
      </c>
      <c r="N300" s="104" t="s">
        <v>810</v>
      </c>
      <c r="O300" s="103" t="s">
        <v>394</v>
      </c>
      <c r="P300" s="103" t="s">
        <v>379</v>
      </c>
      <c r="Q300" s="100">
        <v>105</v>
      </c>
      <c r="R300" s="100" t="s">
        <v>368</v>
      </c>
      <c r="S300" s="100">
        <v>127</v>
      </c>
      <c r="T300" s="100"/>
      <c r="U300" s="28" t="str">
        <f t="shared" si="18"/>
        <v>S7:[192.168.4.102|VFD1|S7ONLINE|01.00,192.168.4.102,02.02,1]DB310,REAL772</v>
      </c>
      <c r="V300" s="31" t="str">
        <f t="shared" si="19"/>
        <v>S7:[@LOCALSERVER]DB1,REAL27772</v>
      </c>
      <c r="W300" s="99">
        <v>1</v>
      </c>
      <c r="X300" s="98" t="str">
        <f t="shared" si="21"/>
        <v>192.168.4.102</v>
      </c>
      <c r="Y300" s="99">
        <v>0</v>
      </c>
      <c r="Z300" s="99">
        <v>0</v>
      </c>
      <c r="AA300" s="99">
        <v>6</v>
      </c>
      <c r="AB300" s="99">
        <v>1</v>
      </c>
      <c r="AC300" s="99">
        <v>1</v>
      </c>
      <c r="AD300" s="100"/>
      <c r="AE300" s="99">
        <v>1</v>
      </c>
      <c r="AF300" s="100" t="s">
        <v>828</v>
      </c>
    </row>
    <row r="301" spans="1:32" ht="15.75" x14ac:dyDescent="0.25">
      <c r="A301" s="98">
        <v>70203008</v>
      </c>
      <c r="B301" s="98" t="s">
        <v>829</v>
      </c>
      <c r="C301" s="98" t="s">
        <v>808</v>
      </c>
      <c r="D301" s="98" t="s">
        <v>808</v>
      </c>
      <c r="E301" s="98" t="s">
        <v>809</v>
      </c>
      <c r="F301" s="99">
        <v>4</v>
      </c>
      <c r="G301" s="99">
        <v>4</v>
      </c>
      <c r="H301" s="99" t="s">
        <v>46</v>
      </c>
      <c r="I301" s="98" t="s">
        <v>371</v>
      </c>
      <c r="J301" s="100">
        <v>776</v>
      </c>
      <c r="K301" s="100"/>
      <c r="L301" s="99">
        <v>27000</v>
      </c>
      <c r="M301" s="99">
        <v>3</v>
      </c>
      <c r="N301" s="104" t="s">
        <v>810</v>
      </c>
      <c r="O301" s="103" t="s">
        <v>397</v>
      </c>
      <c r="P301" s="103"/>
      <c r="Q301" s="100">
        <v>105</v>
      </c>
      <c r="R301" s="100" t="s">
        <v>368</v>
      </c>
      <c r="S301" s="100">
        <v>127</v>
      </c>
      <c r="T301" s="100"/>
      <c r="U301" s="28" t="str">
        <f t="shared" si="18"/>
        <v>S7:[192.168.4.102|VFD1|S7ONLINE|01.00,192.168.4.102,02.02,1]DB310,REAL776</v>
      </c>
      <c r="V301" s="31" t="str">
        <f t="shared" si="19"/>
        <v>S7:[@LOCALSERVER]DB1,REAL27776</v>
      </c>
      <c r="W301" s="99">
        <v>0</v>
      </c>
      <c r="X301" s="98" t="str">
        <f t="shared" si="21"/>
        <v>192.168.4.102</v>
      </c>
      <c r="Y301" s="99">
        <v>0</v>
      </c>
      <c r="Z301" s="99">
        <v>0</v>
      </c>
      <c r="AA301" s="99">
        <v>6</v>
      </c>
      <c r="AB301" s="99">
        <v>0</v>
      </c>
      <c r="AC301" s="99">
        <v>2</v>
      </c>
      <c r="AD301" s="100"/>
      <c r="AE301" s="99">
        <v>1</v>
      </c>
      <c r="AF301" s="100" t="s">
        <v>830</v>
      </c>
    </row>
    <row r="302" spans="1:32" ht="15.75" x14ac:dyDescent="0.25">
      <c r="A302" s="98">
        <v>70203009</v>
      </c>
      <c r="B302" s="98" t="s">
        <v>831</v>
      </c>
      <c r="C302" s="98" t="s">
        <v>832</v>
      </c>
      <c r="D302" s="98" t="s">
        <v>832</v>
      </c>
      <c r="E302" s="98" t="s">
        <v>809</v>
      </c>
      <c r="F302" s="99">
        <v>18</v>
      </c>
      <c r="G302" s="99">
        <v>2</v>
      </c>
      <c r="H302" s="99" t="s">
        <v>46</v>
      </c>
      <c r="I302" s="98" t="s">
        <v>365</v>
      </c>
      <c r="J302" s="100">
        <v>780</v>
      </c>
      <c r="K302" s="100"/>
      <c r="L302" s="99">
        <v>27000</v>
      </c>
      <c r="M302" s="99">
        <v>4</v>
      </c>
      <c r="N302" s="104" t="s">
        <v>833</v>
      </c>
      <c r="O302" s="103" t="s">
        <v>382</v>
      </c>
      <c r="P302" s="103"/>
      <c r="Q302" s="100">
        <v>105</v>
      </c>
      <c r="R302" s="100" t="s">
        <v>368</v>
      </c>
      <c r="S302" s="100">
        <v>127</v>
      </c>
      <c r="T302" s="100"/>
      <c r="U302" s="28" t="str">
        <f t="shared" si="18"/>
        <v>S7:[192.168.4.102|VFD1|S7ONLINE|01.00,192.168.4.102,02.02,1]DB310,W780</v>
      </c>
      <c r="V302" s="31" t="str">
        <f t="shared" si="19"/>
        <v>S7:[@LOCALSERVER]DB1,W27780</v>
      </c>
      <c r="W302" s="99">
        <v>1</v>
      </c>
      <c r="X302" s="98" t="str">
        <f t="shared" si="21"/>
        <v>192.168.4.102</v>
      </c>
      <c r="Y302" s="99">
        <v>0</v>
      </c>
      <c r="Z302" s="99">
        <v>0</v>
      </c>
      <c r="AA302" s="99">
        <v>7</v>
      </c>
      <c r="AB302" s="99">
        <v>1</v>
      </c>
      <c r="AC302" s="99">
        <v>0</v>
      </c>
      <c r="AD302" s="100"/>
      <c r="AE302" s="99">
        <v>1</v>
      </c>
      <c r="AF302" s="100" t="s">
        <v>834</v>
      </c>
    </row>
    <row r="303" spans="1:32" ht="15.75" x14ac:dyDescent="0.25">
      <c r="A303" s="98">
        <v>70203010</v>
      </c>
      <c r="B303" s="98" t="s">
        <v>835</v>
      </c>
      <c r="C303" s="98" t="s">
        <v>832</v>
      </c>
      <c r="D303" s="98" t="s">
        <v>832</v>
      </c>
      <c r="E303" s="98" t="s">
        <v>809</v>
      </c>
      <c r="F303" s="99">
        <v>4</v>
      </c>
      <c r="G303" s="99">
        <v>4</v>
      </c>
      <c r="H303" s="99" t="s">
        <v>46</v>
      </c>
      <c r="I303" s="98" t="s">
        <v>371</v>
      </c>
      <c r="J303" s="100">
        <v>782</v>
      </c>
      <c r="K303" s="100"/>
      <c r="L303" s="99">
        <v>27000</v>
      </c>
      <c r="M303" s="99">
        <v>4</v>
      </c>
      <c r="N303" s="104" t="s">
        <v>833</v>
      </c>
      <c r="O303" s="103" t="s">
        <v>385</v>
      </c>
      <c r="P303" s="103" t="s">
        <v>379</v>
      </c>
      <c r="Q303" s="100">
        <v>105</v>
      </c>
      <c r="R303" s="100" t="s">
        <v>368</v>
      </c>
      <c r="S303" s="100">
        <v>127</v>
      </c>
      <c r="T303" s="100"/>
      <c r="U303" s="28" t="str">
        <f t="shared" si="18"/>
        <v>S7:[192.168.4.102|VFD1|S7ONLINE|01.00,192.168.4.102,02.02,1]DB310,REAL782</v>
      </c>
      <c r="V303" s="31" t="str">
        <f t="shared" si="19"/>
        <v>S7:[@LOCALSERVER]DB1,REAL27782</v>
      </c>
      <c r="W303" s="99">
        <v>1</v>
      </c>
      <c r="X303" s="98" t="str">
        <f t="shared" si="21"/>
        <v>192.168.4.102</v>
      </c>
      <c r="Y303" s="99">
        <v>0</v>
      </c>
      <c r="Z303" s="99">
        <v>0</v>
      </c>
      <c r="AA303" s="99">
        <v>6</v>
      </c>
      <c r="AB303" s="99">
        <v>1</v>
      </c>
      <c r="AC303" s="99">
        <v>1</v>
      </c>
      <c r="AD303" s="100"/>
      <c r="AE303" s="99">
        <v>1</v>
      </c>
      <c r="AF303" s="100" t="s">
        <v>836</v>
      </c>
    </row>
    <row r="304" spans="1:32" ht="15.75" x14ac:dyDescent="0.25">
      <c r="A304" s="98">
        <v>70203011</v>
      </c>
      <c r="B304" s="98" t="s">
        <v>837</v>
      </c>
      <c r="C304" s="98" t="s">
        <v>832</v>
      </c>
      <c r="D304" s="98" t="s">
        <v>832</v>
      </c>
      <c r="E304" s="98" t="s">
        <v>809</v>
      </c>
      <c r="F304" s="99">
        <v>4</v>
      </c>
      <c r="G304" s="99">
        <v>4</v>
      </c>
      <c r="H304" s="99" t="s">
        <v>46</v>
      </c>
      <c r="I304" s="98" t="s">
        <v>371</v>
      </c>
      <c r="J304" s="100">
        <v>786</v>
      </c>
      <c r="K304" s="100"/>
      <c r="L304" s="99">
        <v>27000</v>
      </c>
      <c r="M304" s="99">
        <v>4</v>
      </c>
      <c r="N304" s="104" t="s">
        <v>833</v>
      </c>
      <c r="O304" s="103" t="s">
        <v>388</v>
      </c>
      <c r="P304" s="103"/>
      <c r="Q304" s="100">
        <v>105</v>
      </c>
      <c r="R304" s="100" t="s">
        <v>368</v>
      </c>
      <c r="S304" s="100">
        <v>127</v>
      </c>
      <c r="T304" s="100"/>
      <c r="U304" s="28" t="str">
        <f t="shared" si="18"/>
        <v>S7:[192.168.4.102|VFD1|S7ONLINE|01.00,192.168.4.102,02.02,1]DB310,REAL786</v>
      </c>
      <c r="V304" s="31" t="str">
        <f t="shared" si="19"/>
        <v>S7:[@LOCALSERVER]DB1,REAL27786</v>
      </c>
      <c r="W304" s="99">
        <v>0</v>
      </c>
      <c r="X304" s="98" t="str">
        <f t="shared" si="21"/>
        <v>192.168.4.102</v>
      </c>
      <c r="Y304" s="99">
        <v>0</v>
      </c>
      <c r="Z304" s="99">
        <v>0</v>
      </c>
      <c r="AA304" s="99">
        <v>6</v>
      </c>
      <c r="AB304" s="99">
        <v>0</v>
      </c>
      <c r="AC304" s="99">
        <v>2</v>
      </c>
      <c r="AD304" s="100"/>
      <c r="AE304" s="99">
        <v>1</v>
      </c>
      <c r="AF304" s="100" t="s">
        <v>838</v>
      </c>
    </row>
    <row r="305" spans="1:32" ht="15.75" x14ac:dyDescent="0.25">
      <c r="A305" s="98">
        <v>70203012</v>
      </c>
      <c r="B305" s="98" t="s">
        <v>839</v>
      </c>
      <c r="C305" s="98" t="s">
        <v>832</v>
      </c>
      <c r="D305" s="98" t="s">
        <v>832</v>
      </c>
      <c r="E305" s="98" t="s">
        <v>809</v>
      </c>
      <c r="F305" s="99">
        <v>18</v>
      </c>
      <c r="G305" s="99">
        <v>2</v>
      </c>
      <c r="H305" s="99" t="s">
        <v>46</v>
      </c>
      <c r="I305" s="98" t="s">
        <v>365</v>
      </c>
      <c r="J305" s="100">
        <v>790</v>
      </c>
      <c r="K305" s="100"/>
      <c r="L305" s="99">
        <v>27000</v>
      </c>
      <c r="M305" s="99">
        <v>5</v>
      </c>
      <c r="N305" s="104" t="s">
        <v>833</v>
      </c>
      <c r="O305" s="103" t="s">
        <v>391</v>
      </c>
      <c r="P305" s="103"/>
      <c r="Q305" s="100">
        <v>105</v>
      </c>
      <c r="R305" s="100" t="s">
        <v>368</v>
      </c>
      <c r="S305" s="100">
        <v>127</v>
      </c>
      <c r="T305" s="100"/>
      <c r="U305" s="28" t="str">
        <f t="shared" si="18"/>
        <v>S7:[192.168.4.102|VFD1|S7ONLINE|01.00,192.168.4.102,02.02,1]DB310,W790</v>
      </c>
      <c r="V305" s="31" t="str">
        <f t="shared" si="19"/>
        <v>S7:[@LOCALSERVER]DB1,W27790</v>
      </c>
      <c r="W305" s="99">
        <v>1</v>
      </c>
      <c r="X305" s="98" t="str">
        <f t="shared" si="21"/>
        <v>192.168.4.102</v>
      </c>
      <c r="Y305" s="99">
        <v>0</v>
      </c>
      <c r="Z305" s="99">
        <v>0</v>
      </c>
      <c r="AA305" s="99">
        <v>7</v>
      </c>
      <c r="AB305" s="99">
        <v>1</v>
      </c>
      <c r="AC305" s="99">
        <v>0</v>
      </c>
      <c r="AD305" s="100"/>
      <c r="AE305" s="99">
        <v>1</v>
      </c>
      <c r="AF305" s="100" t="s">
        <v>840</v>
      </c>
    </row>
    <row r="306" spans="1:32" ht="15.75" x14ac:dyDescent="0.25">
      <c r="A306" s="98">
        <v>70203013</v>
      </c>
      <c r="B306" s="98" t="s">
        <v>841</v>
      </c>
      <c r="C306" s="98" t="s">
        <v>832</v>
      </c>
      <c r="D306" s="98" t="s">
        <v>832</v>
      </c>
      <c r="E306" s="98" t="s">
        <v>809</v>
      </c>
      <c r="F306" s="99">
        <v>4</v>
      </c>
      <c r="G306" s="99">
        <v>4</v>
      </c>
      <c r="H306" s="99" t="s">
        <v>46</v>
      </c>
      <c r="I306" s="98" t="s">
        <v>371</v>
      </c>
      <c r="J306" s="100">
        <v>792</v>
      </c>
      <c r="K306" s="100"/>
      <c r="L306" s="99">
        <v>27000</v>
      </c>
      <c r="M306" s="99">
        <v>5</v>
      </c>
      <c r="N306" s="104" t="s">
        <v>833</v>
      </c>
      <c r="O306" s="103" t="s">
        <v>394</v>
      </c>
      <c r="P306" s="103" t="s">
        <v>379</v>
      </c>
      <c r="Q306" s="100">
        <v>105</v>
      </c>
      <c r="R306" s="100" t="s">
        <v>368</v>
      </c>
      <c r="S306" s="100">
        <v>127</v>
      </c>
      <c r="T306" s="100"/>
      <c r="U306" s="28" t="str">
        <f t="shared" si="18"/>
        <v>S7:[192.168.4.102|VFD1|S7ONLINE|01.00,192.168.4.102,02.02,1]DB310,REAL792</v>
      </c>
      <c r="V306" s="31" t="str">
        <f t="shared" si="19"/>
        <v>S7:[@LOCALSERVER]DB1,REAL27792</v>
      </c>
      <c r="W306" s="99">
        <v>1</v>
      </c>
      <c r="X306" s="98" t="str">
        <f t="shared" si="21"/>
        <v>192.168.4.102</v>
      </c>
      <c r="Y306" s="99">
        <v>0</v>
      </c>
      <c r="Z306" s="99">
        <v>0</v>
      </c>
      <c r="AA306" s="99">
        <v>6</v>
      </c>
      <c r="AB306" s="99">
        <v>1</v>
      </c>
      <c r="AC306" s="99">
        <v>1</v>
      </c>
      <c r="AD306" s="100"/>
      <c r="AE306" s="99">
        <v>1</v>
      </c>
      <c r="AF306" s="100" t="s">
        <v>842</v>
      </c>
    </row>
    <row r="307" spans="1:32" ht="15.75" x14ac:dyDescent="0.25">
      <c r="A307" s="98">
        <v>70203014</v>
      </c>
      <c r="B307" s="98" t="s">
        <v>843</v>
      </c>
      <c r="C307" s="98" t="s">
        <v>832</v>
      </c>
      <c r="D307" s="98" t="s">
        <v>832</v>
      </c>
      <c r="E307" s="98" t="s">
        <v>809</v>
      </c>
      <c r="F307" s="99">
        <v>4</v>
      </c>
      <c r="G307" s="99">
        <v>4</v>
      </c>
      <c r="H307" s="99" t="s">
        <v>46</v>
      </c>
      <c r="I307" s="98" t="s">
        <v>371</v>
      </c>
      <c r="J307" s="100">
        <v>796</v>
      </c>
      <c r="K307" s="100"/>
      <c r="L307" s="99">
        <v>27000</v>
      </c>
      <c r="M307" s="99">
        <v>5</v>
      </c>
      <c r="N307" s="104" t="s">
        <v>833</v>
      </c>
      <c r="O307" s="103" t="s">
        <v>397</v>
      </c>
      <c r="P307" s="103"/>
      <c r="Q307" s="100">
        <v>105</v>
      </c>
      <c r="R307" s="100" t="s">
        <v>368</v>
      </c>
      <c r="S307" s="100">
        <v>127</v>
      </c>
      <c r="T307" s="100"/>
      <c r="U307" s="28" t="str">
        <f t="shared" ref="U307:U337" si="22">CONCATENATE("S7:[",E307,"|VFD1|S7ONLINE|01.00,",E307,",02.02,1]",H307,",",I307,J307,K307)</f>
        <v>S7:[192.168.4.102|VFD1|S7ONLINE|01.00,192.168.4.102,02.02,1]DB310,REAL796</v>
      </c>
      <c r="V307" s="31" t="str">
        <f t="shared" ref="V307:V337" si="23">CONCATENATE("S7:[@LOCALSERVER]DB1,",I307,J307+L307,K307)</f>
        <v>S7:[@LOCALSERVER]DB1,REAL27796</v>
      </c>
      <c r="W307" s="99">
        <v>0</v>
      </c>
      <c r="X307" s="98" t="str">
        <f t="shared" si="21"/>
        <v>192.168.4.102</v>
      </c>
      <c r="Y307" s="99">
        <v>0</v>
      </c>
      <c r="Z307" s="99">
        <v>0</v>
      </c>
      <c r="AA307" s="99">
        <v>6</v>
      </c>
      <c r="AB307" s="99">
        <v>0</v>
      </c>
      <c r="AC307" s="99">
        <v>2</v>
      </c>
      <c r="AD307" s="100"/>
      <c r="AE307" s="99">
        <v>1</v>
      </c>
      <c r="AF307" s="100" t="s">
        <v>844</v>
      </c>
    </row>
    <row r="308" spans="1:32" ht="15.75" x14ac:dyDescent="0.25">
      <c r="A308" s="98">
        <v>70203015</v>
      </c>
      <c r="B308" s="98" t="s">
        <v>845</v>
      </c>
      <c r="C308" s="98" t="s">
        <v>832</v>
      </c>
      <c r="D308" s="98" t="s">
        <v>832</v>
      </c>
      <c r="E308" s="98" t="s">
        <v>809</v>
      </c>
      <c r="F308" s="99">
        <v>18</v>
      </c>
      <c r="G308" s="99">
        <v>2</v>
      </c>
      <c r="H308" s="99" t="s">
        <v>46</v>
      </c>
      <c r="I308" s="98" t="s">
        <v>365</v>
      </c>
      <c r="J308" s="100">
        <v>800</v>
      </c>
      <c r="K308" s="100"/>
      <c r="L308" s="99">
        <v>27000</v>
      </c>
      <c r="M308" s="99">
        <v>6</v>
      </c>
      <c r="N308" s="104" t="s">
        <v>833</v>
      </c>
      <c r="O308" s="103" t="s">
        <v>367</v>
      </c>
      <c r="P308" s="103"/>
      <c r="Q308" s="100">
        <v>105</v>
      </c>
      <c r="R308" s="100" t="s">
        <v>368</v>
      </c>
      <c r="S308" s="100">
        <v>127</v>
      </c>
      <c r="T308" s="100"/>
      <c r="U308" s="28" t="str">
        <f t="shared" si="22"/>
        <v>S7:[192.168.4.102|VFD1|S7ONLINE|01.00,192.168.4.102,02.02,1]DB310,W800</v>
      </c>
      <c r="V308" s="31" t="str">
        <f t="shared" si="23"/>
        <v>S7:[@LOCALSERVER]DB1,W27800</v>
      </c>
      <c r="W308" s="99">
        <v>1</v>
      </c>
      <c r="X308" s="98" t="str">
        <f t="shared" si="21"/>
        <v>192.168.4.102</v>
      </c>
      <c r="Y308" s="99">
        <v>0</v>
      </c>
      <c r="Z308" s="99">
        <v>0</v>
      </c>
      <c r="AA308" s="99">
        <v>7</v>
      </c>
      <c r="AB308" s="99">
        <v>1</v>
      </c>
      <c r="AC308" s="99">
        <v>0</v>
      </c>
      <c r="AD308" s="100"/>
      <c r="AE308" s="99">
        <v>1</v>
      </c>
      <c r="AF308" s="100" t="s">
        <v>846</v>
      </c>
    </row>
    <row r="309" spans="1:32" ht="15.75" x14ac:dyDescent="0.25">
      <c r="A309" s="98">
        <v>70203016</v>
      </c>
      <c r="B309" s="98" t="s">
        <v>847</v>
      </c>
      <c r="C309" s="98" t="s">
        <v>832</v>
      </c>
      <c r="D309" s="98" t="s">
        <v>832</v>
      </c>
      <c r="E309" s="98" t="s">
        <v>809</v>
      </c>
      <c r="F309" s="99">
        <v>4</v>
      </c>
      <c r="G309" s="99">
        <v>4</v>
      </c>
      <c r="H309" s="99" t="s">
        <v>46</v>
      </c>
      <c r="I309" s="98" t="s">
        <v>371</v>
      </c>
      <c r="J309" s="100">
        <v>802</v>
      </c>
      <c r="K309" s="100"/>
      <c r="L309" s="99">
        <v>27000</v>
      </c>
      <c r="M309" s="99">
        <v>6</v>
      </c>
      <c r="N309" s="104" t="s">
        <v>833</v>
      </c>
      <c r="O309" s="103" t="s">
        <v>813</v>
      </c>
      <c r="P309" s="103" t="s">
        <v>379</v>
      </c>
      <c r="Q309" s="100">
        <v>105</v>
      </c>
      <c r="R309" s="100" t="s">
        <v>368</v>
      </c>
      <c r="S309" s="100">
        <v>127</v>
      </c>
      <c r="T309" s="100"/>
      <c r="U309" s="28" t="str">
        <f t="shared" si="22"/>
        <v>S7:[192.168.4.102|VFD1|S7ONLINE|01.00,192.168.4.102,02.02,1]DB310,REAL802</v>
      </c>
      <c r="V309" s="31" t="str">
        <f t="shared" si="23"/>
        <v>S7:[@LOCALSERVER]DB1,REAL27802</v>
      </c>
      <c r="W309" s="99">
        <v>1</v>
      </c>
      <c r="X309" s="98" t="str">
        <f t="shared" si="21"/>
        <v>192.168.4.102</v>
      </c>
      <c r="Y309" s="99">
        <v>0</v>
      </c>
      <c r="Z309" s="99">
        <v>0</v>
      </c>
      <c r="AA309" s="99">
        <v>6</v>
      </c>
      <c r="AB309" s="99">
        <v>1</v>
      </c>
      <c r="AC309" s="99">
        <v>1</v>
      </c>
      <c r="AD309" s="100"/>
      <c r="AE309" s="99">
        <v>1</v>
      </c>
      <c r="AF309" s="100" t="s">
        <v>848</v>
      </c>
    </row>
    <row r="310" spans="1:32" ht="15.75" x14ac:dyDescent="0.25">
      <c r="A310" s="98">
        <v>70203017</v>
      </c>
      <c r="B310" s="98" t="s">
        <v>849</v>
      </c>
      <c r="C310" s="98" t="s">
        <v>832</v>
      </c>
      <c r="D310" s="98" t="s">
        <v>832</v>
      </c>
      <c r="E310" s="98" t="s">
        <v>809</v>
      </c>
      <c r="F310" s="99">
        <v>4</v>
      </c>
      <c r="G310" s="99">
        <v>4</v>
      </c>
      <c r="H310" s="99" t="s">
        <v>46</v>
      </c>
      <c r="I310" s="98" t="s">
        <v>371</v>
      </c>
      <c r="J310" s="100">
        <v>806</v>
      </c>
      <c r="K310" s="100"/>
      <c r="L310" s="99">
        <v>27000</v>
      </c>
      <c r="M310" s="99">
        <v>6</v>
      </c>
      <c r="N310" s="104" t="s">
        <v>833</v>
      </c>
      <c r="O310" s="103" t="s">
        <v>816</v>
      </c>
      <c r="P310" s="103" t="s">
        <v>817</v>
      </c>
      <c r="Q310" s="100">
        <v>105</v>
      </c>
      <c r="R310" s="100" t="s">
        <v>368</v>
      </c>
      <c r="S310" s="100">
        <v>127</v>
      </c>
      <c r="T310" s="100"/>
      <c r="U310" s="28" t="str">
        <f t="shared" si="22"/>
        <v>S7:[192.168.4.102|VFD1|S7ONLINE|01.00,192.168.4.102,02.02,1]DB310,REAL806</v>
      </c>
      <c r="V310" s="31" t="str">
        <f t="shared" si="23"/>
        <v>S7:[@LOCALSERVER]DB1,REAL27806</v>
      </c>
      <c r="W310" s="99">
        <v>1</v>
      </c>
      <c r="X310" s="98" t="str">
        <f t="shared" si="21"/>
        <v>192.168.4.102</v>
      </c>
      <c r="Y310" s="99">
        <v>0</v>
      </c>
      <c r="Z310" s="99">
        <v>0</v>
      </c>
      <c r="AA310" s="99">
        <v>6</v>
      </c>
      <c r="AB310" s="99">
        <v>1</v>
      </c>
      <c r="AC310" s="99">
        <v>2</v>
      </c>
      <c r="AD310" s="100"/>
      <c r="AE310" s="99">
        <v>1</v>
      </c>
      <c r="AF310" s="100" t="s">
        <v>850</v>
      </c>
    </row>
    <row r="311" spans="1:32" ht="15.75" x14ac:dyDescent="0.25">
      <c r="A311" s="106">
        <v>70204000</v>
      </c>
      <c r="B311" s="106" t="s">
        <v>851</v>
      </c>
      <c r="C311" s="106" t="s">
        <v>852</v>
      </c>
      <c r="D311" s="106" t="s">
        <v>852</v>
      </c>
      <c r="E311" s="106" t="s">
        <v>853</v>
      </c>
      <c r="F311" s="107">
        <v>18</v>
      </c>
      <c r="G311" s="107">
        <v>2</v>
      </c>
      <c r="H311" s="107" t="s">
        <v>46</v>
      </c>
      <c r="I311" s="106" t="s">
        <v>365</v>
      </c>
      <c r="J311" s="108">
        <v>750</v>
      </c>
      <c r="K311" s="108"/>
      <c r="L311" s="107">
        <v>28000</v>
      </c>
      <c r="M311" s="107">
        <v>1</v>
      </c>
      <c r="N311" s="108" t="s">
        <v>854</v>
      </c>
      <c r="O311" s="108" t="s">
        <v>855</v>
      </c>
      <c r="P311" s="108"/>
      <c r="Q311" s="108">
        <v>105</v>
      </c>
      <c r="R311" s="108" t="s">
        <v>368</v>
      </c>
      <c r="S311" s="108">
        <v>127</v>
      </c>
      <c r="T311" s="108"/>
      <c r="U311" s="28" t="str">
        <f t="shared" si="22"/>
        <v>S7:[192.168.4.107|VFD1|S7ONLINE|01.00,192.168.4.107,02.02,1]DB310,W750</v>
      </c>
      <c r="V311" s="31" t="str">
        <f t="shared" si="23"/>
        <v>S7:[@LOCALSERVER]DB1,W28750</v>
      </c>
      <c r="W311" s="107">
        <v>1</v>
      </c>
      <c r="X311" s="106" t="str">
        <f t="shared" si="21"/>
        <v>192.168.4.107</v>
      </c>
      <c r="Y311" s="107">
        <v>0</v>
      </c>
      <c r="Z311" s="107">
        <v>0</v>
      </c>
      <c r="AA311" s="107">
        <v>7</v>
      </c>
      <c r="AB311" s="107">
        <v>1</v>
      </c>
      <c r="AC311" s="107">
        <v>0</v>
      </c>
      <c r="AD311" s="108"/>
      <c r="AE311" s="107">
        <v>1</v>
      </c>
      <c r="AF311" s="108" t="s">
        <v>856</v>
      </c>
    </row>
    <row r="312" spans="1:32" ht="15.75" x14ac:dyDescent="0.25">
      <c r="A312" s="106">
        <v>70204001</v>
      </c>
      <c r="B312" s="106" t="s">
        <v>857</v>
      </c>
      <c r="C312" s="106" t="s">
        <v>852</v>
      </c>
      <c r="D312" s="106" t="s">
        <v>852</v>
      </c>
      <c r="E312" s="106" t="s">
        <v>853</v>
      </c>
      <c r="F312" s="107">
        <v>4</v>
      </c>
      <c r="G312" s="107">
        <v>4</v>
      </c>
      <c r="H312" s="107" t="s">
        <v>46</v>
      </c>
      <c r="I312" s="106" t="s">
        <v>371</v>
      </c>
      <c r="J312" s="108">
        <v>752</v>
      </c>
      <c r="K312" s="108"/>
      <c r="L312" s="107">
        <v>28000</v>
      </c>
      <c r="M312" s="107">
        <v>1</v>
      </c>
      <c r="N312" s="108" t="s">
        <v>858</v>
      </c>
      <c r="O312" s="108" t="s">
        <v>859</v>
      </c>
      <c r="P312" s="108" t="s">
        <v>374</v>
      </c>
      <c r="Q312" s="108">
        <v>105</v>
      </c>
      <c r="R312" s="108" t="s">
        <v>368</v>
      </c>
      <c r="S312" s="108">
        <v>127</v>
      </c>
      <c r="T312" s="108"/>
      <c r="U312" s="28" t="str">
        <f t="shared" si="22"/>
        <v>S7:[192.168.4.107|VFD1|S7ONLINE|01.00,192.168.4.107,02.02,1]DB310,REAL752</v>
      </c>
      <c r="V312" s="31" t="str">
        <f t="shared" si="23"/>
        <v>S7:[@LOCALSERVER]DB1,REAL28752</v>
      </c>
      <c r="W312" s="107">
        <v>1</v>
      </c>
      <c r="X312" s="106" t="str">
        <f t="shared" si="21"/>
        <v>192.168.4.107</v>
      </c>
      <c r="Y312" s="107">
        <v>0</v>
      </c>
      <c r="Z312" s="107">
        <v>0</v>
      </c>
      <c r="AA312" s="107">
        <v>6</v>
      </c>
      <c r="AB312" s="107">
        <v>1</v>
      </c>
      <c r="AC312" s="107">
        <v>1</v>
      </c>
      <c r="AD312" s="108"/>
      <c r="AE312" s="107">
        <v>1</v>
      </c>
      <c r="AF312" s="108" t="s">
        <v>860</v>
      </c>
    </row>
    <row r="313" spans="1:32" ht="15.75" x14ac:dyDescent="0.25">
      <c r="A313" s="106">
        <v>70204002</v>
      </c>
      <c r="B313" s="106" t="s">
        <v>861</v>
      </c>
      <c r="C313" s="106" t="s">
        <v>852</v>
      </c>
      <c r="D313" s="106" t="s">
        <v>852</v>
      </c>
      <c r="E313" s="106" t="s">
        <v>853</v>
      </c>
      <c r="F313" s="107">
        <v>4</v>
      </c>
      <c r="G313" s="107">
        <v>4</v>
      </c>
      <c r="H313" s="107" t="s">
        <v>46</v>
      </c>
      <c r="I313" s="106" t="s">
        <v>371</v>
      </c>
      <c r="J313" s="108">
        <v>756</v>
      </c>
      <c r="K313" s="108"/>
      <c r="L313" s="107">
        <v>28000</v>
      </c>
      <c r="M313" s="107">
        <v>1</v>
      </c>
      <c r="N313" s="108" t="s">
        <v>858</v>
      </c>
      <c r="O313" s="108" t="s">
        <v>862</v>
      </c>
      <c r="P313" s="108"/>
      <c r="Q313" s="108">
        <v>105</v>
      </c>
      <c r="R313" s="108" t="s">
        <v>368</v>
      </c>
      <c r="S313" s="108">
        <v>127</v>
      </c>
      <c r="T313" s="108"/>
      <c r="U313" s="28" t="str">
        <f t="shared" si="22"/>
        <v>S7:[192.168.4.107|VFD1|S7ONLINE|01.00,192.168.4.107,02.02,1]DB310,REAL756</v>
      </c>
      <c r="V313" s="31" t="str">
        <f t="shared" si="23"/>
        <v>S7:[@LOCALSERVER]DB1,REAL28756</v>
      </c>
      <c r="W313" s="107">
        <v>1</v>
      </c>
      <c r="X313" s="106" t="str">
        <f t="shared" si="21"/>
        <v>192.168.4.107</v>
      </c>
      <c r="Y313" s="107">
        <v>0</v>
      </c>
      <c r="Z313" s="107">
        <v>0</v>
      </c>
      <c r="AA313" s="107">
        <v>6</v>
      </c>
      <c r="AB313" s="107">
        <v>1</v>
      </c>
      <c r="AC313" s="107">
        <v>2</v>
      </c>
      <c r="AD313" s="108"/>
      <c r="AE313" s="107">
        <v>1</v>
      </c>
      <c r="AF313" s="108" t="s">
        <v>863</v>
      </c>
    </row>
    <row r="314" spans="1:32" ht="15.75" x14ac:dyDescent="0.25">
      <c r="A314" s="106">
        <v>70204003</v>
      </c>
      <c r="B314" s="106" t="s">
        <v>864</v>
      </c>
      <c r="C314" s="106" t="s">
        <v>852</v>
      </c>
      <c r="D314" s="106" t="s">
        <v>852</v>
      </c>
      <c r="E314" s="106" t="s">
        <v>853</v>
      </c>
      <c r="F314" s="107">
        <v>18</v>
      </c>
      <c r="G314" s="107">
        <v>2</v>
      </c>
      <c r="H314" s="107" t="s">
        <v>46</v>
      </c>
      <c r="I314" s="106" t="s">
        <v>365</v>
      </c>
      <c r="J314" s="108">
        <v>760</v>
      </c>
      <c r="K314" s="108"/>
      <c r="L314" s="107">
        <v>28000</v>
      </c>
      <c r="M314" s="107">
        <v>2</v>
      </c>
      <c r="N314" s="108" t="s">
        <v>865</v>
      </c>
      <c r="O314" s="108" t="s">
        <v>855</v>
      </c>
      <c r="P314" s="108"/>
      <c r="Q314" s="108">
        <v>105</v>
      </c>
      <c r="R314" s="108" t="s">
        <v>368</v>
      </c>
      <c r="S314" s="108">
        <v>127</v>
      </c>
      <c r="T314" s="108"/>
      <c r="U314" s="28" t="str">
        <f t="shared" si="22"/>
        <v>S7:[192.168.4.107|VFD1|S7ONLINE|01.00,192.168.4.107,02.02,1]DB310,W760</v>
      </c>
      <c r="V314" s="31" t="str">
        <f t="shared" si="23"/>
        <v>S7:[@LOCALSERVER]DB1,W28760</v>
      </c>
      <c r="W314" s="107">
        <v>1</v>
      </c>
      <c r="X314" s="106" t="str">
        <f t="shared" si="21"/>
        <v>192.168.4.107</v>
      </c>
      <c r="Y314" s="107">
        <v>0</v>
      </c>
      <c r="Z314" s="107">
        <v>0</v>
      </c>
      <c r="AA314" s="107">
        <v>7</v>
      </c>
      <c r="AB314" s="107">
        <v>1</v>
      </c>
      <c r="AC314" s="107">
        <v>0</v>
      </c>
      <c r="AD314" s="108"/>
      <c r="AE314" s="107">
        <v>1</v>
      </c>
      <c r="AF314" s="108" t="s">
        <v>866</v>
      </c>
    </row>
    <row r="315" spans="1:32" ht="15.75" x14ac:dyDescent="0.25">
      <c r="A315" s="106">
        <v>70204004</v>
      </c>
      <c r="B315" s="106" t="s">
        <v>867</v>
      </c>
      <c r="C315" s="106" t="s">
        <v>852</v>
      </c>
      <c r="D315" s="106" t="s">
        <v>852</v>
      </c>
      <c r="E315" s="106" t="s">
        <v>853</v>
      </c>
      <c r="F315" s="107">
        <v>4</v>
      </c>
      <c r="G315" s="107">
        <v>4</v>
      </c>
      <c r="H315" s="107" t="s">
        <v>46</v>
      </c>
      <c r="I315" s="106" t="s">
        <v>371</v>
      </c>
      <c r="J315" s="108">
        <v>762</v>
      </c>
      <c r="K315" s="108"/>
      <c r="L315" s="107">
        <v>28000</v>
      </c>
      <c r="M315" s="107">
        <v>2</v>
      </c>
      <c r="N315" s="108" t="s">
        <v>865</v>
      </c>
      <c r="O315" s="108" t="s">
        <v>868</v>
      </c>
      <c r="P315" s="108"/>
      <c r="Q315" s="108">
        <v>105</v>
      </c>
      <c r="R315" s="108" t="s">
        <v>368</v>
      </c>
      <c r="S315" s="108">
        <v>127</v>
      </c>
      <c r="T315" s="108"/>
      <c r="U315" s="28" t="str">
        <f t="shared" si="22"/>
        <v>S7:[192.168.4.107|VFD1|S7ONLINE|01.00,192.168.4.107,02.02,1]DB310,REAL762</v>
      </c>
      <c r="V315" s="31" t="str">
        <f t="shared" si="23"/>
        <v>S7:[@LOCALSERVER]DB1,REAL28762</v>
      </c>
      <c r="W315" s="107">
        <v>1</v>
      </c>
      <c r="X315" s="106" t="str">
        <f t="shared" si="21"/>
        <v>192.168.4.107</v>
      </c>
      <c r="Y315" s="107">
        <v>0</v>
      </c>
      <c r="Z315" s="107">
        <v>0</v>
      </c>
      <c r="AA315" s="107">
        <v>6</v>
      </c>
      <c r="AB315" s="107">
        <v>1</v>
      </c>
      <c r="AC315" s="107">
        <v>1</v>
      </c>
      <c r="AD315" s="108"/>
      <c r="AE315" s="107">
        <v>1</v>
      </c>
      <c r="AF315" s="108" t="s">
        <v>866</v>
      </c>
    </row>
    <row r="316" spans="1:32" ht="15.75" x14ac:dyDescent="0.25">
      <c r="A316" s="106">
        <v>70204005</v>
      </c>
      <c r="B316" s="106" t="s">
        <v>869</v>
      </c>
      <c r="C316" s="106" t="s">
        <v>852</v>
      </c>
      <c r="D316" s="106" t="s">
        <v>852</v>
      </c>
      <c r="E316" s="106" t="s">
        <v>853</v>
      </c>
      <c r="F316" s="107">
        <v>4</v>
      </c>
      <c r="G316" s="107">
        <v>4</v>
      </c>
      <c r="H316" s="107" t="s">
        <v>46</v>
      </c>
      <c r="I316" s="106" t="s">
        <v>371</v>
      </c>
      <c r="J316" s="108">
        <v>766</v>
      </c>
      <c r="K316" s="108"/>
      <c r="L316" s="107">
        <v>28000</v>
      </c>
      <c r="M316" s="107">
        <v>2</v>
      </c>
      <c r="N316" s="109" t="s">
        <v>439</v>
      </c>
      <c r="O316" s="110" t="s">
        <v>439</v>
      </c>
      <c r="P316" s="108"/>
      <c r="Q316" s="108">
        <v>105</v>
      </c>
      <c r="R316" s="108" t="s">
        <v>368</v>
      </c>
      <c r="S316" s="108">
        <v>127</v>
      </c>
      <c r="T316" s="108"/>
      <c r="U316" s="28" t="str">
        <f t="shared" si="22"/>
        <v>S7:[192.168.4.107|VFD1|S7ONLINE|01.00,192.168.4.107,02.02,1]DB310,REAL766</v>
      </c>
      <c r="V316" s="31" t="str">
        <f t="shared" si="23"/>
        <v>S7:[@LOCALSERVER]DB1,REAL28766</v>
      </c>
      <c r="W316" s="107">
        <v>0</v>
      </c>
      <c r="X316" s="106" t="str">
        <f t="shared" si="21"/>
        <v>192.168.4.107</v>
      </c>
      <c r="Y316" s="107">
        <v>0</v>
      </c>
      <c r="Z316" s="107">
        <v>0</v>
      </c>
      <c r="AA316" s="107">
        <v>6</v>
      </c>
      <c r="AB316" s="107">
        <v>0</v>
      </c>
      <c r="AC316" s="107">
        <v>2</v>
      </c>
      <c r="AD316" s="108"/>
      <c r="AE316" s="107">
        <v>1</v>
      </c>
      <c r="AF316" s="110" t="s">
        <v>439</v>
      </c>
    </row>
    <row r="317" spans="1:32" ht="15.75" x14ac:dyDescent="0.25">
      <c r="A317" s="106">
        <v>70204006</v>
      </c>
      <c r="B317" s="106" t="s">
        <v>870</v>
      </c>
      <c r="C317" s="106" t="s">
        <v>852</v>
      </c>
      <c r="D317" s="106" t="s">
        <v>852</v>
      </c>
      <c r="E317" s="106" t="s">
        <v>853</v>
      </c>
      <c r="F317" s="107">
        <v>18</v>
      </c>
      <c r="G317" s="107">
        <v>2</v>
      </c>
      <c r="H317" s="107" t="s">
        <v>46</v>
      </c>
      <c r="I317" s="106" t="s">
        <v>365</v>
      </c>
      <c r="J317" s="108">
        <v>770</v>
      </c>
      <c r="K317" s="108"/>
      <c r="L317" s="107">
        <v>28000</v>
      </c>
      <c r="M317" s="107">
        <v>3</v>
      </c>
      <c r="N317" s="109" t="s">
        <v>871</v>
      </c>
      <c r="O317" s="110" t="s">
        <v>871</v>
      </c>
      <c r="P317" s="108"/>
      <c r="Q317" s="108">
        <v>105</v>
      </c>
      <c r="R317" s="108" t="s">
        <v>368</v>
      </c>
      <c r="S317" s="108">
        <v>127</v>
      </c>
      <c r="T317" s="108"/>
      <c r="U317" s="28" t="str">
        <f>CONCATENATE("S7:[",E317,"|VFD1|S7ONLINE|01.00,",E317,",02.02,1]",H317,",",I317,J317,K317)</f>
        <v>S7:[192.168.4.107|VFD1|S7ONLINE|01.00,192.168.4.107,02.02,1]DB310,W770</v>
      </c>
      <c r="V317" s="31" t="str">
        <f>CONCATENATE("S7:[@LOCALSERVER]DB1,",I317,J317+L317,K317)</f>
        <v>S7:[@LOCALSERVER]DB1,W28770</v>
      </c>
      <c r="W317" s="107">
        <v>1</v>
      </c>
      <c r="X317" s="106" t="str">
        <f>E317</f>
        <v>192.168.4.107</v>
      </c>
      <c r="Y317" s="107">
        <v>0</v>
      </c>
      <c r="Z317" s="107">
        <v>0</v>
      </c>
      <c r="AA317" s="107">
        <v>7</v>
      </c>
      <c r="AB317" s="107">
        <v>1</v>
      </c>
      <c r="AC317" s="107">
        <v>0</v>
      </c>
      <c r="AD317" s="108"/>
      <c r="AE317" s="107">
        <v>1</v>
      </c>
      <c r="AF317" s="110" t="s">
        <v>872</v>
      </c>
    </row>
    <row r="318" spans="1:32" ht="15.75" x14ac:dyDescent="0.25">
      <c r="A318" s="106">
        <v>70204007</v>
      </c>
      <c r="B318" s="106" t="s">
        <v>873</v>
      </c>
      <c r="C318" s="106" t="s">
        <v>852</v>
      </c>
      <c r="D318" s="106" t="s">
        <v>852</v>
      </c>
      <c r="E318" s="106" t="s">
        <v>853</v>
      </c>
      <c r="F318" s="107">
        <v>4</v>
      </c>
      <c r="G318" s="107">
        <v>4</v>
      </c>
      <c r="H318" s="107" t="s">
        <v>46</v>
      </c>
      <c r="I318" s="106" t="s">
        <v>371</v>
      </c>
      <c r="J318" s="108">
        <v>772</v>
      </c>
      <c r="K318" s="108"/>
      <c r="L318" s="107">
        <v>28000</v>
      </c>
      <c r="M318" s="107">
        <v>3</v>
      </c>
      <c r="N318" s="109" t="s">
        <v>874</v>
      </c>
      <c r="O318" s="110" t="s">
        <v>875</v>
      </c>
      <c r="P318" s="108"/>
      <c r="Q318" s="108">
        <v>105</v>
      </c>
      <c r="R318" s="108" t="s">
        <v>368</v>
      </c>
      <c r="S318" s="108">
        <v>127</v>
      </c>
      <c r="T318" s="108"/>
      <c r="U318" s="28" t="str">
        <f>CONCATENATE("S7:[",E318,"|VFD1|S7ONLINE|01.00,",E318,",02.02,1]",H318,",",I318,J318,K318)</f>
        <v>S7:[192.168.4.107|VFD1|S7ONLINE|01.00,192.168.4.107,02.02,1]DB310,REAL772</v>
      </c>
      <c r="V318" s="31" t="str">
        <f>CONCATENATE("S7:[@LOCALSERVER]DB1,",I318,J318+L318,K318)</f>
        <v>S7:[@LOCALSERVER]DB1,REAL28772</v>
      </c>
      <c r="W318" s="107">
        <v>1</v>
      </c>
      <c r="X318" s="106" t="str">
        <f>E318</f>
        <v>192.168.4.107</v>
      </c>
      <c r="Y318" s="107">
        <v>0</v>
      </c>
      <c r="Z318" s="107">
        <v>0</v>
      </c>
      <c r="AA318" s="107">
        <v>6</v>
      </c>
      <c r="AB318" s="107">
        <v>1</v>
      </c>
      <c r="AC318" s="107">
        <v>1</v>
      </c>
      <c r="AD318" s="108"/>
      <c r="AE318" s="107">
        <v>1</v>
      </c>
      <c r="AF318" s="109" t="s">
        <v>876</v>
      </c>
    </row>
    <row r="319" spans="1:32" ht="15.75" x14ac:dyDescent="0.25">
      <c r="A319" s="106">
        <v>70204008</v>
      </c>
      <c r="B319" s="106" t="s">
        <v>877</v>
      </c>
      <c r="C319" s="106" t="s">
        <v>852</v>
      </c>
      <c r="D319" s="106" t="s">
        <v>852</v>
      </c>
      <c r="E319" s="106" t="s">
        <v>853</v>
      </c>
      <c r="F319" s="107">
        <v>4</v>
      </c>
      <c r="G319" s="107">
        <v>4</v>
      </c>
      <c r="H319" s="107" t="s">
        <v>46</v>
      </c>
      <c r="I319" s="106" t="s">
        <v>371</v>
      </c>
      <c r="J319" s="108">
        <v>776</v>
      </c>
      <c r="K319" s="108"/>
      <c r="L319" s="107">
        <v>28000</v>
      </c>
      <c r="M319" s="107">
        <v>3</v>
      </c>
      <c r="N319" s="109" t="s">
        <v>878</v>
      </c>
      <c r="O319" s="110" t="s">
        <v>879</v>
      </c>
      <c r="P319" s="108"/>
      <c r="Q319" s="108">
        <v>105</v>
      </c>
      <c r="R319" s="108" t="s">
        <v>368</v>
      </c>
      <c r="S319" s="108">
        <v>127</v>
      </c>
      <c r="T319" s="108"/>
      <c r="U319" s="28" t="str">
        <f>CONCATENATE("S7:[",E319,"|VFD1|S7ONLINE|01.00,",E319,",02.02,1]",H319,",",I319,J319,K319)</f>
        <v>S7:[192.168.4.107|VFD1|S7ONLINE|01.00,192.168.4.107,02.02,1]DB310,REAL776</v>
      </c>
      <c r="V319" s="31" t="str">
        <f>CONCATENATE("S7:[@LOCALSERVER]DB1,",I319,J319+L319,K319)</f>
        <v>S7:[@LOCALSERVER]DB1,REAL28776</v>
      </c>
      <c r="W319" s="107">
        <v>1</v>
      </c>
      <c r="X319" s="106" t="str">
        <f>E319</f>
        <v>192.168.4.107</v>
      </c>
      <c r="Y319" s="107">
        <v>0</v>
      </c>
      <c r="Z319" s="107">
        <v>0</v>
      </c>
      <c r="AA319" s="107">
        <v>6</v>
      </c>
      <c r="AB319" s="107">
        <v>1</v>
      </c>
      <c r="AC319" s="107">
        <v>2</v>
      </c>
      <c r="AD319" s="108"/>
      <c r="AE319" s="107">
        <v>1</v>
      </c>
      <c r="AF319" s="109" t="s">
        <v>880</v>
      </c>
    </row>
    <row r="320" spans="1:32" ht="15.75" x14ac:dyDescent="0.25">
      <c r="A320" s="57">
        <v>70205000</v>
      </c>
      <c r="B320" s="57" t="s">
        <v>881</v>
      </c>
      <c r="C320" s="57" t="s">
        <v>882</v>
      </c>
      <c r="D320" s="57" t="s">
        <v>882</v>
      </c>
      <c r="E320" s="57" t="s">
        <v>883</v>
      </c>
      <c r="F320" s="60">
        <v>18</v>
      </c>
      <c r="G320" s="60">
        <v>2</v>
      </c>
      <c r="H320" s="60" t="s">
        <v>46</v>
      </c>
      <c r="I320" s="57" t="s">
        <v>365</v>
      </c>
      <c r="J320" s="60">
        <v>750</v>
      </c>
      <c r="K320" s="57"/>
      <c r="L320" s="60">
        <v>29000</v>
      </c>
      <c r="M320" s="60">
        <v>1</v>
      </c>
      <c r="N320" s="81" t="s">
        <v>884</v>
      </c>
      <c r="O320" s="57" t="s">
        <v>367</v>
      </c>
      <c r="P320" s="57"/>
      <c r="Q320" s="60">
        <v>105</v>
      </c>
      <c r="R320" s="57" t="s">
        <v>368</v>
      </c>
      <c r="S320" s="57">
        <v>127</v>
      </c>
      <c r="T320" s="57"/>
      <c r="U320" s="28" t="str">
        <f t="shared" si="22"/>
        <v>S7:[192.168.4.111|VFD1|S7ONLINE|01.00,192.168.4.111,02.02,1]DB310,W750</v>
      </c>
      <c r="V320" s="31" t="str">
        <f t="shared" si="23"/>
        <v>S7:[@LOCALSERVER]DB1,W29750</v>
      </c>
      <c r="W320" s="60">
        <v>1</v>
      </c>
      <c r="X320" s="57" t="str">
        <f t="shared" si="21"/>
        <v>192.168.4.111</v>
      </c>
      <c r="Y320" s="60">
        <v>0</v>
      </c>
      <c r="Z320" s="60">
        <v>0</v>
      </c>
      <c r="AA320" s="60">
        <v>7</v>
      </c>
      <c r="AB320" s="60">
        <v>1</v>
      </c>
      <c r="AC320" s="60">
        <v>0</v>
      </c>
      <c r="AD320" s="57"/>
      <c r="AE320" s="60">
        <v>1</v>
      </c>
      <c r="AF320" s="81" t="s">
        <v>885</v>
      </c>
    </row>
    <row r="321" spans="1:32" ht="15.75" x14ac:dyDescent="0.25">
      <c r="A321" s="57">
        <v>70205001</v>
      </c>
      <c r="B321" s="57" t="s">
        <v>886</v>
      </c>
      <c r="C321" s="57" t="s">
        <v>882</v>
      </c>
      <c r="D321" s="57" t="s">
        <v>882</v>
      </c>
      <c r="E321" s="57" t="s">
        <v>883</v>
      </c>
      <c r="F321" s="60">
        <v>4</v>
      </c>
      <c r="G321" s="60">
        <v>4</v>
      </c>
      <c r="H321" s="60" t="s">
        <v>46</v>
      </c>
      <c r="I321" s="57" t="s">
        <v>371</v>
      </c>
      <c r="J321" s="60">
        <v>752</v>
      </c>
      <c r="K321" s="57"/>
      <c r="L321" s="60">
        <v>29000</v>
      </c>
      <c r="M321" s="60">
        <v>1</v>
      </c>
      <c r="N321" s="81" t="s">
        <v>884</v>
      </c>
      <c r="O321" s="81" t="s">
        <v>813</v>
      </c>
      <c r="P321" s="57" t="s">
        <v>379</v>
      </c>
      <c r="Q321" s="60">
        <v>105</v>
      </c>
      <c r="R321" s="57" t="s">
        <v>368</v>
      </c>
      <c r="S321" s="57">
        <v>127</v>
      </c>
      <c r="T321" s="57"/>
      <c r="U321" s="28" t="str">
        <f t="shared" si="22"/>
        <v>S7:[192.168.4.111|VFD1|S7ONLINE|01.00,192.168.4.111,02.02,1]DB310,REAL752</v>
      </c>
      <c r="V321" s="31" t="str">
        <f t="shared" si="23"/>
        <v>S7:[@LOCALSERVER]DB1,REAL29752</v>
      </c>
      <c r="W321" s="60">
        <v>1</v>
      </c>
      <c r="X321" s="57" t="str">
        <f t="shared" si="21"/>
        <v>192.168.4.111</v>
      </c>
      <c r="Y321" s="60">
        <v>0</v>
      </c>
      <c r="Z321" s="60">
        <v>0</v>
      </c>
      <c r="AA321" s="60">
        <v>6</v>
      </c>
      <c r="AB321" s="60">
        <v>1</v>
      </c>
      <c r="AC321" s="60">
        <v>1</v>
      </c>
      <c r="AD321" s="57"/>
      <c r="AE321" s="60">
        <v>1</v>
      </c>
      <c r="AF321" s="81" t="s">
        <v>887</v>
      </c>
    </row>
    <row r="322" spans="1:32" ht="15.75" x14ac:dyDescent="0.25">
      <c r="A322" s="57">
        <v>70205002</v>
      </c>
      <c r="B322" s="57" t="s">
        <v>888</v>
      </c>
      <c r="C322" s="57" t="s">
        <v>882</v>
      </c>
      <c r="D322" s="57" t="s">
        <v>882</v>
      </c>
      <c r="E322" s="57" t="s">
        <v>883</v>
      </c>
      <c r="F322" s="60">
        <v>4</v>
      </c>
      <c r="G322" s="60">
        <v>4</v>
      </c>
      <c r="H322" s="60" t="s">
        <v>46</v>
      </c>
      <c r="I322" s="57" t="s">
        <v>371</v>
      </c>
      <c r="J322" s="60">
        <v>756</v>
      </c>
      <c r="K322" s="57"/>
      <c r="L322" s="60">
        <v>29000</v>
      </c>
      <c r="M322" s="60">
        <v>1</v>
      </c>
      <c r="N322" s="81" t="s">
        <v>884</v>
      </c>
      <c r="O322" s="81" t="s">
        <v>816</v>
      </c>
      <c r="P322" s="57" t="s">
        <v>817</v>
      </c>
      <c r="Q322" s="60">
        <v>105</v>
      </c>
      <c r="R322" s="57" t="s">
        <v>368</v>
      </c>
      <c r="S322" s="57">
        <v>127</v>
      </c>
      <c r="T322" s="57"/>
      <c r="U322" s="28" t="str">
        <f t="shared" si="22"/>
        <v>S7:[192.168.4.111|VFD1|S7ONLINE|01.00,192.168.4.111,02.02,1]DB310,REAL756</v>
      </c>
      <c r="V322" s="31" t="str">
        <f t="shared" si="23"/>
        <v>S7:[@LOCALSERVER]DB1,REAL29756</v>
      </c>
      <c r="W322" s="60">
        <v>1</v>
      </c>
      <c r="X322" s="57" t="str">
        <f t="shared" si="21"/>
        <v>192.168.4.111</v>
      </c>
      <c r="Y322" s="60">
        <v>0</v>
      </c>
      <c r="Z322" s="60">
        <v>0</v>
      </c>
      <c r="AA322" s="60">
        <v>6</v>
      </c>
      <c r="AB322" s="60">
        <v>1</v>
      </c>
      <c r="AC322" s="60">
        <v>2</v>
      </c>
      <c r="AD322" s="57"/>
      <c r="AE322" s="60">
        <v>1</v>
      </c>
      <c r="AF322" s="81" t="s">
        <v>889</v>
      </c>
    </row>
    <row r="323" spans="1:32" ht="15.75" x14ac:dyDescent="0.25">
      <c r="A323" s="57">
        <v>70205003</v>
      </c>
      <c r="B323" s="57" t="s">
        <v>890</v>
      </c>
      <c r="C323" s="57" t="s">
        <v>882</v>
      </c>
      <c r="D323" s="57" t="s">
        <v>882</v>
      </c>
      <c r="E323" s="57" t="s">
        <v>883</v>
      </c>
      <c r="F323" s="60">
        <v>18</v>
      </c>
      <c r="G323" s="60">
        <v>2</v>
      </c>
      <c r="H323" s="60" t="s">
        <v>46</v>
      </c>
      <c r="I323" s="57" t="s">
        <v>365</v>
      </c>
      <c r="J323" s="60">
        <v>760</v>
      </c>
      <c r="K323" s="57"/>
      <c r="L323" s="60">
        <v>29000</v>
      </c>
      <c r="M323" s="60">
        <v>2</v>
      </c>
      <c r="N323" s="81" t="s">
        <v>884</v>
      </c>
      <c r="O323" s="57" t="s">
        <v>382</v>
      </c>
      <c r="P323" s="57"/>
      <c r="Q323" s="60">
        <v>105</v>
      </c>
      <c r="R323" s="57" t="s">
        <v>368</v>
      </c>
      <c r="S323" s="57">
        <v>127</v>
      </c>
      <c r="T323" s="57"/>
      <c r="U323" s="28" t="str">
        <f t="shared" si="22"/>
        <v>S7:[192.168.4.111|VFD1|S7ONLINE|01.00,192.168.4.111,02.02,1]DB310,W760</v>
      </c>
      <c r="V323" s="31" t="str">
        <f t="shared" si="23"/>
        <v>S7:[@LOCALSERVER]DB1,W29760</v>
      </c>
      <c r="W323" s="60">
        <v>1</v>
      </c>
      <c r="X323" s="57" t="str">
        <f t="shared" si="21"/>
        <v>192.168.4.111</v>
      </c>
      <c r="Y323" s="60">
        <v>0</v>
      </c>
      <c r="Z323" s="60">
        <v>0</v>
      </c>
      <c r="AA323" s="60">
        <v>7</v>
      </c>
      <c r="AB323" s="60">
        <v>1</v>
      </c>
      <c r="AC323" s="60">
        <v>0</v>
      </c>
      <c r="AD323" s="57"/>
      <c r="AE323" s="60">
        <v>1</v>
      </c>
      <c r="AF323" s="81" t="s">
        <v>891</v>
      </c>
    </row>
    <row r="324" spans="1:32" ht="15.75" x14ac:dyDescent="0.25">
      <c r="A324" s="57">
        <v>70205004</v>
      </c>
      <c r="B324" s="57" t="s">
        <v>892</v>
      </c>
      <c r="C324" s="57" t="s">
        <v>882</v>
      </c>
      <c r="D324" s="57" t="s">
        <v>882</v>
      </c>
      <c r="E324" s="57" t="s">
        <v>883</v>
      </c>
      <c r="F324" s="60">
        <v>4</v>
      </c>
      <c r="G324" s="60">
        <v>4</v>
      </c>
      <c r="H324" s="60" t="s">
        <v>46</v>
      </c>
      <c r="I324" s="57" t="s">
        <v>371</v>
      </c>
      <c r="J324" s="60">
        <v>762</v>
      </c>
      <c r="K324" s="57"/>
      <c r="L324" s="60">
        <v>29000</v>
      </c>
      <c r="M324" s="60">
        <v>2</v>
      </c>
      <c r="N324" s="81" t="s">
        <v>884</v>
      </c>
      <c r="O324" s="57" t="s">
        <v>385</v>
      </c>
      <c r="P324" s="57" t="s">
        <v>379</v>
      </c>
      <c r="Q324" s="60">
        <v>105</v>
      </c>
      <c r="R324" s="57" t="s">
        <v>368</v>
      </c>
      <c r="S324" s="57">
        <v>127</v>
      </c>
      <c r="T324" s="57"/>
      <c r="U324" s="28" t="str">
        <f t="shared" si="22"/>
        <v>S7:[192.168.4.111|VFD1|S7ONLINE|01.00,192.168.4.111,02.02,1]DB310,REAL762</v>
      </c>
      <c r="V324" s="31" t="str">
        <f t="shared" si="23"/>
        <v>S7:[@LOCALSERVER]DB1,REAL29762</v>
      </c>
      <c r="W324" s="60">
        <v>1</v>
      </c>
      <c r="X324" s="57" t="str">
        <f t="shared" si="21"/>
        <v>192.168.4.111</v>
      </c>
      <c r="Y324" s="60">
        <v>0</v>
      </c>
      <c r="Z324" s="60">
        <v>0</v>
      </c>
      <c r="AA324" s="60">
        <v>6</v>
      </c>
      <c r="AB324" s="60">
        <v>1</v>
      </c>
      <c r="AC324" s="60">
        <v>1</v>
      </c>
      <c r="AD324" s="57"/>
      <c r="AE324" s="60">
        <v>1</v>
      </c>
      <c r="AF324" s="81" t="s">
        <v>893</v>
      </c>
    </row>
    <row r="325" spans="1:32" ht="15.75" x14ac:dyDescent="0.25">
      <c r="A325" s="57">
        <v>70205005</v>
      </c>
      <c r="B325" s="57" t="s">
        <v>894</v>
      </c>
      <c r="C325" s="57" t="s">
        <v>882</v>
      </c>
      <c r="D325" s="57" t="s">
        <v>882</v>
      </c>
      <c r="E325" s="57" t="s">
        <v>883</v>
      </c>
      <c r="F325" s="60">
        <v>4</v>
      </c>
      <c r="G325" s="60">
        <v>4</v>
      </c>
      <c r="H325" s="60" t="s">
        <v>46</v>
      </c>
      <c r="I325" s="57" t="s">
        <v>371</v>
      </c>
      <c r="J325" s="60">
        <v>766</v>
      </c>
      <c r="K325" s="57"/>
      <c r="L325" s="60">
        <v>29000</v>
      </c>
      <c r="M325" s="60">
        <v>2</v>
      </c>
      <c r="N325" s="81" t="s">
        <v>884</v>
      </c>
      <c r="O325" s="57" t="s">
        <v>388</v>
      </c>
      <c r="P325" s="57"/>
      <c r="Q325" s="60">
        <v>105</v>
      </c>
      <c r="R325" s="57" t="s">
        <v>368</v>
      </c>
      <c r="S325" s="57">
        <v>127</v>
      </c>
      <c r="T325" s="57"/>
      <c r="U325" s="28" t="str">
        <f t="shared" si="22"/>
        <v>S7:[192.168.4.111|VFD1|S7ONLINE|01.00,192.168.4.111,02.02,1]DB310,REAL766</v>
      </c>
      <c r="V325" s="31" t="str">
        <f t="shared" si="23"/>
        <v>S7:[@LOCALSERVER]DB1,REAL29766</v>
      </c>
      <c r="W325" s="60">
        <v>0</v>
      </c>
      <c r="X325" s="57" t="str">
        <f t="shared" si="21"/>
        <v>192.168.4.111</v>
      </c>
      <c r="Y325" s="60">
        <v>0</v>
      </c>
      <c r="Z325" s="60">
        <v>0</v>
      </c>
      <c r="AA325" s="60">
        <v>6</v>
      </c>
      <c r="AB325" s="60">
        <v>0</v>
      </c>
      <c r="AC325" s="60">
        <v>2</v>
      </c>
      <c r="AD325" s="57"/>
      <c r="AE325" s="60">
        <v>1</v>
      </c>
      <c r="AF325" s="81" t="s">
        <v>895</v>
      </c>
    </row>
    <row r="326" spans="1:32" ht="15.75" x14ac:dyDescent="0.25">
      <c r="A326" s="57">
        <v>70205006</v>
      </c>
      <c r="B326" s="57" t="s">
        <v>896</v>
      </c>
      <c r="C326" s="57" t="s">
        <v>882</v>
      </c>
      <c r="D326" s="57" t="s">
        <v>882</v>
      </c>
      <c r="E326" s="57" t="s">
        <v>883</v>
      </c>
      <c r="F326" s="60">
        <v>18</v>
      </c>
      <c r="G326" s="60">
        <v>2</v>
      </c>
      <c r="H326" s="60" t="s">
        <v>46</v>
      </c>
      <c r="I326" s="57" t="s">
        <v>365</v>
      </c>
      <c r="J326" s="60">
        <v>770</v>
      </c>
      <c r="K326" s="57"/>
      <c r="L326" s="60">
        <v>29000</v>
      </c>
      <c r="M326" s="60">
        <v>3</v>
      </c>
      <c r="N326" s="81" t="s">
        <v>884</v>
      </c>
      <c r="O326" s="57" t="s">
        <v>391</v>
      </c>
      <c r="P326" s="57"/>
      <c r="Q326" s="60">
        <v>105</v>
      </c>
      <c r="R326" s="57" t="s">
        <v>368</v>
      </c>
      <c r="S326" s="57">
        <v>127</v>
      </c>
      <c r="T326" s="57"/>
      <c r="U326" s="28" t="str">
        <f t="shared" si="22"/>
        <v>S7:[192.168.4.111|VFD1|S7ONLINE|01.00,192.168.4.111,02.02,1]DB310,W770</v>
      </c>
      <c r="V326" s="31" t="str">
        <f t="shared" si="23"/>
        <v>S7:[@LOCALSERVER]DB1,W29770</v>
      </c>
      <c r="W326" s="60">
        <v>1</v>
      </c>
      <c r="X326" s="57" t="str">
        <f t="shared" si="21"/>
        <v>192.168.4.111</v>
      </c>
      <c r="Y326" s="60">
        <v>0</v>
      </c>
      <c r="Z326" s="60">
        <v>0</v>
      </c>
      <c r="AA326" s="60">
        <v>7</v>
      </c>
      <c r="AB326" s="60">
        <v>1</v>
      </c>
      <c r="AC326" s="60">
        <v>0</v>
      </c>
      <c r="AD326" s="57"/>
      <c r="AE326" s="60">
        <v>1</v>
      </c>
      <c r="AF326" s="81" t="s">
        <v>897</v>
      </c>
    </row>
    <row r="327" spans="1:32" ht="15.75" x14ac:dyDescent="0.25">
      <c r="A327" s="57">
        <v>70205007</v>
      </c>
      <c r="B327" s="57" t="s">
        <v>898</v>
      </c>
      <c r="C327" s="57" t="s">
        <v>882</v>
      </c>
      <c r="D327" s="57" t="s">
        <v>882</v>
      </c>
      <c r="E327" s="57" t="s">
        <v>883</v>
      </c>
      <c r="F327" s="60">
        <v>4</v>
      </c>
      <c r="G327" s="60">
        <v>4</v>
      </c>
      <c r="H327" s="60" t="s">
        <v>46</v>
      </c>
      <c r="I327" s="57" t="s">
        <v>371</v>
      </c>
      <c r="J327" s="60">
        <v>772</v>
      </c>
      <c r="K327" s="57"/>
      <c r="L327" s="60">
        <v>29000</v>
      </c>
      <c r="M327" s="60">
        <v>3</v>
      </c>
      <c r="N327" s="81" t="s">
        <v>884</v>
      </c>
      <c r="O327" s="57" t="s">
        <v>394</v>
      </c>
      <c r="P327" s="57" t="s">
        <v>379</v>
      </c>
      <c r="Q327" s="60">
        <v>105</v>
      </c>
      <c r="R327" s="57" t="s">
        <v>368</v>
      </c>
      <c r="S327" s="57">
        <v>127</v>
      </c>
      <c r="T327" s="57"/>
      <c r="U327" s="28" t="str">
        <f t="shared" si="22"/>
        <v>S7:[192.168.4.111|VFD1|S7ONLINE|01.00,192.168.4.111,02.02,1]DB310,REAL772</v>
      </c>
      <c r="V327" s="31" t="str">
        <f t="shared" si="23"/>
        <v>S7:[@LOCALSERVER]DB1,REAL29772</v>
      </c>
      <c r="W327" s="60">
        <v>1</v>
      </c>
      <c r="X327" s="57" t="str">
        <f t="shared" si="21"/>
        <v>192.168.4.111</v>
      </c>
      <c r="Y327" s="60">
        <v>0</v>
      </c>
      <c r="Z327" s="60">
        <v>0</v>
      </c>
      <c r="AA327" s="60">
        <v>6</v>
      </c>
      <c r="AB327" s="60">
        <v>1</v>
      </c>
      <c r="AC327" s="60">
        <v>1</v>
      </c>
      <c r="AD327" s="57"/>
      <c r="AE327" s="60">
        <v>1</v>
      </c>
      <c r="AF327" s="81" t="s">
        <v>899</v>
      </c>
    </row>
    <row r="328" spans="1:32" ht="15.75" x14ac:dyDescent="0.25">
      <c r="A328" s="57">
        <v>70205008</v>
      </c>
      <c r="B328" s="57" t="s">
        <v>900</v>
      </c>
      <c r="C328" s="57" t="s">
        <v>882</v>
      </c>
      <c r="D328" s="57" t="s">
        <v>882</v>
      </c>
      <c r="E328" s="57" t="s">
        <v>883</v>
      </c>
      <c r="F328" s="60">
        <v>4</v>
      </c>
      <c r="G328" s="60">
        <v>4</v>
      </c>
      <c r="H328" s="60" t="s">
        <v>46</v>
      </c>
      <c r="I328" s="57" t="s">
        <v>371</v>
      </c>
      <c r="J328" s="60">
        <v>776</v>
      </c>
      <c r="K328" s="57"/>
      <c r="L328" s="60">
        <v>29000</v>
      </c>
      <c r="M328" s="60">
        <v>3</v>
      </c>
      <c r="N328" s="81" t="s">
        <v>884</v>
      </c>
      <c r="O328" s="57" t="s">
        <v>397</v>
      </c>
      <c r="P328" s="57"/>
      <c r="Q328" s="60">
        <v>105</v>
      </c>
      <c r="R328" s="57" t="s">
        <v>368</v>
      </c>
      <c r="S328" s="57">
        <v>127</v>
      </c>
      <c r="T328" s="57"/>
      <c r="U328" s="28" t="str">
        <f t="shared" si="22"/>
        <v>S7:[192.168.4.111|VFD1|S7ONLINE|01.00,192.168.4.111,02.02,1]DB310,REAL776</v>
      </c>
      <c r="V328" s="31" t="str">
        <f t="shared" si="23"/>
        <v>S7:[@LOCALSERVER]DB1,REAL29776</v>
      </c>
      <c r="W328" s="60">
        <v>0</v>
      </c>
      <c r="X328" s="57" t="str">
        <f t="shared" si="21"/>
        <v>192.168.4.111</v>
      </c>
      <c r="Y328" s="60">
        <v>0</v>
      </c>
      <c r="Z328" s="60">
        <v>0</v>
      </c>
      <c r="AA328" s="60">
        <v>6</v>
      </c>
      <c r="AB328" s="60">
        <v>0</v>
      </c>
      <c r="AC328" s="60">
        <v>2</v>
      </c>
      <c r="AD328" s="57"/>
      <c r="AE328" s="60">
        <v>1</v>
      </c>
      <c r="AF328" s="81" t="s">
        <v>901</v>
      </c>
    </row>
    <row r="329" spans="1:32" ht="15.75" x14ac:dyDescent="0.25">
      <c r="A329" s="68">
        <v>70206000</v>
      </c>
      <c r="B329" s="68" t="s">
        <v>902</v>
      </c>
      <c r="C329" s="68" t="s">
        <v>903</v>
      </c>
      <c r="D329" s="68" t="s">
        <v>903</v>
      </c>
      <c r="E329" s="68" t="s">
        <v>904</v>
      </c>
      <c r="F329" s="51">
        <v>18</v>
      </c>
      <c r="G329" s="51">
        <v>2</v>
      </c>
      <c r="H329" s="51" t="s">
        <v>46</v>
      </c>
      <c r="I329" s="68" t="s">
        <v>905</v>
      </c>
      <c r="J329" s="51">
        <v>750</v>
      </c>
      <c r="K329" s="68"/>
      <c r="L329" s="51">
        <v>30000</v>
      </c>
      <c r="M329" s="51">
        <v>1</v>
      </c>
      <c r="N329" s="73" t="s">
        <v>906</v>
      </c>
      <c r="O329" s="68" t="s">
        <v>367</v>
      </c>
      <c r="P329" s="68"/>
      <c r="Q329" s="51">
        <v>105</v>
      </c>
      <c r="R329" s="68" t="s">
        <v>368</v>
      </c>
      <c r="S329" s="68">
        <v>127</v>
      </c>
      <c r="T329" s="68"/>
      <c r="U329" s="28" t="str">
        <f t="shared" si="22"/>
        <v>S7:[192.168.4.121|VFD1|S7ONLINE|01.00,192.168.4.121,02.02,1]DB310,W750</v>
      </c>
      <c r="V329" s="31" t="str">
        <f t="shared" si="23"/>
        <v>S7:[@LOCALSERVER]DB1,W30750</v>
      </c>
      <c r="W329" s="51">
        <v>1</v>
      </c>
      <c r="X329" s="68" t="str">
        <f t="shared" si="21"/>
        <v>192.168.4.121</v>
      </c>
      <c r="Y329" s="51">
        <v>0</v>
      </c>
      <c r="Z329" s="51">
        <v>0</v>
      </c>
      <c r="AA329" s="51">
        <v>7</v>
      </c>
      <c r="AB329" s="51">
        <v>1</v>
      </c>
      <c r="AC329" s="51">
        <v>0</v>
      </c>
      <c r="AD329" s="68"/>
      <c r="AE329" s="51">
        <v>1</v>
      </c>
      <c r="AF329" s="73" t="s">
        <v>907</v>
      </c>
    </row>
    <row r="330" spans="1:32" ht="15.75" x14ac:dyDescent="0.25">
      <c r="A330" s="68">
        <v>70206001</v>
      </c>
      <c r="B330" s="68" t="s">
        <v>908</v>
      </c>
      <c r="C330" s="68" t="s">
        <v>903</v>
      </c>
      <c r="D330" s="68" t="s">
        <v>903</v>
      </c>
      <c r="E330" s="68" t="s">
        <v>904</v>
      </c>
      <c r="F330" s="51">
        <v>4</v>
      </c>
      <c r="G330" s="51">
        <v>4</v>
      </c>
      <c r="H330" s="51" t="s">
        <v>46</v>
      </c>
      <c r="I330" s="68" t="s">
        <v>371</v>
      </c>
      <c r="J330" s="51">
        <v>752</v>
      </c>
      <c r="K330" s="68"/>
      <c r="L330" s="51">
        <v>30000</v>
      </c>
      <c r="M330" s="51">
        <v>1</v>
      </c>
      <c r="N330" s="73" t="s">
        <v>906</v>
      </c>
      <c r="O330" s="68" t="s">
        <v>816</v>
      </c>
      <c r="P330" s="68" t="s">
        <v>374</v>
      </c>
      <c r="Q330" s="51">
        <v>105</v>
      </c>
      <c r="R330" s="68" t="s">
        <v>368</v>
      </c>
      <c r="S330" s="68">
        <v>127</v>
      </c>
      <c r="T330" s="68"/>
      <c r="U330" s="28" t="str">
        <f t="shared" si="22"/>
        <v>S7:[192.168.4.121|VFD1|S7ONLINE|01.00,192.168.4.121,02.02,1]DB310,REAL752</v>
      </c>
      <c r="V330" s="31" t="str">
        <f t="shared" si="23"/>
        <v>S7:[@LOCALSERVER]DB1,REAL30752</v>
      </c>
      <c r="W330" s="51">
        <v>1</v>
      </c>
      <c r="X330" s="68" t="str">
        <f t="shared" ref="X330:X337" si="24">E330</f>
        <v>192.168.4.121</v>
      </c>
      <c r="Y330" s="51">
        <v>0</v>
      </c>
      <c r="Z330" s="51">
        <v>0</v>
      </c>
      <c r="AA330" s="51">
        <v>6</v>
      </c>
      <c r="AB330" s="51">
        <v>1</v>
      </c>
      <c r="AC330" s="51">
        <v>1</v>
      </c>
      <c r="AD330" s="68"/>
      <c r="AE330" s="51">
        <v>1</v>
      </c>
      <c r="AF330" s="73" t="s">
        <v>909</v>
      </c>
    </row>
    <row r="331" spans="1:32" ht="15.75" x14ac:dyDescent="0.25">
      <c r="A331" s="68">
        <v>70206002</v>
      </c>
      <c r="B331" s="68" t="s">
        <v>910</v>
      </c>
      <c r="C331" s="68" t="s">
        <v>903</v>
      </c>
      <c r="D331" s="68" t="s">
        <v>903</v>
      </c>
      <c r="E331" s="68" t="s">
        <v>904</v>
      </c>
      <c r="F331" s="51">
        <v>4</v>
      </c>
      <c r="G331" s="51">
        <v>4</v>
      </c>
      <c r="H331" s="51" t="s">
        <v>46</v>
      </c>
      <c r="I331" s="68" t="s">
        <v>371</v>
      </c>
      <c r="J331" s="51">
        <v>756</v>
      </c>
      <c r="K331" s="68"/>
      <c r="L331" s="51">
        <v>30000</v>
      </c>
      <c r="M331" s="51">
        <v>1</v>
      </c>
      <c r="N331" s="73" t="s">
        <v>911</v>
      </c>
      <c r="O331" s="68" t="s">
        <v>724</v>
      </c>
      <c r="P331" s="68" t="s">
        <v>379</v>
      </c>
      <c r="Q331" s="51">
        <v>105</v>
      </c>
      <c r="R331" s="68" t="s">
        <v>368</v>
      </c>
      <c r="S331" s="68">
        <v>127</v>
      </c>
      <c r="T331" s="68"/>
      <c r="U331" s="28" t="str">
        <f t="shared" si="22"/>
        <v>S7:[192.168.4.121|VFD1|S7ONLINE|01.00,192.168.4.121,02.02,1]DB310,REAL756</v>
      </c>
      <c r="V331" s="31" t="str">
        <f t="shared" si="23"/>
        <v>S7:[@LOCALSERVER]DB1,REAL30756</v>
      </c>
      <c r="W331" s="51">
        <v>1</v>
      </c>
      <c r="X331" s="68" t="str">
        <f t="shared" si="24"/>
        <v>192.168.4.121</v>
      </c>
      <c r="Y331" s="51">
        <v>0</v>
      </c>
      <c r="Z331" s="51">
        <v>0</v>
      </c>
      <c r="AA331" s="51">
        <v>6</v>
      </c>
      <c r="AB331" s="51">
        <v>1</v>
      </c>
      <c r="AC331" s="51">
        <v>2</v>
      </c>
      <c r="AD331" s="68"/>
      <c r="AE331" s="51">
        <v>1</v>
      </c>
      <c r="AF331" s="73" t="s">
        <v>912</v>
      </c>
    </row>
    <row r="332" spans="1:32" ht="15.75" x14ac:dyDescent="0.25">
      <c r="A332" s="68">
        <v>70206003</v>
      </c>
      <c r="B332" s="68" t="s">
        <v>913</v>
      </c>
      <c r="C332" s="68" t="s">
        <v>903</v>
      </c>
      <c r="D332" s="68" t="s">
        <v>903</v>
      </c>
      <c r="E332" s="68" t="s">
        <v>904</v>
      </c>
      <c r="F332" s="51">
        <v>18</v>
      </c>
      <c r="G332" s="51">
        <v>2</v>
      </c>
      <c r="H332" s="51" t="s">
        <v>46</v>
      </c>
      <c r="I332" s="68" t="s">
        <v>914</v>
      </c>
      <c r="J332" s="51">
        <v>760</v>
      </c>
      <c r="K332" s="68"/>
      <c r="L332" s="51">
        <v>30000</v>
      </c>
      <c r="M332" s="51">
        <v>2</v>
      </c>
      <c r="N332" s="73" t="s">
        <v>911</v>
      </c>
      <c r="O332" s="68" t="s">
        <v>382</v>
      </c>
      <c r="P332" s="68"/>
      <c r="Q332" s="51">
        <v>105</v>
      </c>
      <c r="R332" s="68" t="s">
        <v>368</v>
      </c>
      <c r="S332" s="68">
        <v>127</v>
      </c>
      <c r="T332" s="68"/>
      <c r="U332" s="28" t="str">
        <f t="shared" si="22"/>
        <v>S7:[192.168.4.121|VFD1|S7ONLINE|01.00,192.168.4.121,02.02,1]DB310,W760</v>
      </c>
      <c r="V332" s="31" t="str">
        <f t="shared" si="23"/>
        <v>S7:[@LOCALSERVER]DB1,W30760</v>
      </c>
      <c r="W332" s="51">
        <v>1</v>
      </c>
      <c r="X332" s="68" t="str">
        <f t="shared" si="24"/>
        <v>192.168.4.121</v>
      </c>
      <c r="Y332" s="51">
        <v>0</v>
      </c>
      <c r="Z332" s="51">
        <v>0</v>
      </c>
      <c r="AA332" s="51">
        <v>7</v>
      </c>
      <c r="AB332" s="51">
        <v>1</v>
      </c>
      <c r="AC332" s="51">
        <v>0</v>
      </c>
      <c r="AD332" s="68"/>
      <c r="AE332" s="51">
        <v>1</v>
      </c>
      <c r="AF332" s="111" t="s">
        <v>915</v>
      </c>
    </row>
    <row r="333" spans="1:32" ht="15.75" x14ac:dyDescent="0.25">
      <c r="A333" s="68">
        <v>70206004</v>
      </c>
      <c r="B333" s="68" t="s">
        <v>916</v>
      </c>
      <c r="C333" s="68" t="s">
        <v>903</v>
      </c>
      <c r="D333" s="68" t="s">
        <v>903</v>
      </c>
      <c r="E333" s="68" t="s">
        <v>904</v>
      </c>
      <c r="F333" s="51">
        <v>4</v>
      </c>
      <c r="G333" s="51">
        <v>4</v>
      </c>
      <c r="H333" s="51" t="s">
        <v>46</v>
      </c>
      <c r="I333" s="68" t="s">
        <v>371</v>
      </c>
      <c r="J333" s="51">
        <v>762</v>
      </c>
      <c r="K333" s="68"/>
      <c r="L333" s="51">
        <v>30000</v>
      </c>
      <c r="M333" s="51">
        <v>2</v>
      </c>
      <c r="N333" s="73" t="s">
        <v>911</v>
      </c>
      <c r="O333" s="68" t="s">
        <v>385</v>
      </c>
      <c r="P333" s="68" t="s">
        <v>379</v>
      </c>
      <c r="Q333" s="51">
        <v>105</v>
      </c>
      <c r="R333" s="68" t="s">
        <v>368</v>
      </c>
      <c r="S333" s="68">
        <v>127</v>
      </c>
      <c r="T333" s="68"/>
      <c r="U333" s="28" t="str">
        <f t="shared" si="22"/>
        <v>S7:[192.168.4.121|VFD1|S7ONLINE|01.00,192.168.4.121,02.02,1]DB310,REAL762</v>
      </c>
      <c r="V333" s="31" t="str">
        <f t="shared" si="23"/>
        <v>S7:[@LOCALSERVER]DB1,REAL30762</v>
      </c>
      <c r="W333" s="51">
        <v>1</v>
      </c>
      <c r="X333" s="68" t="str">
        <f t="shared" si="24"/>
        <v>192.168.4.121</v>
      </c>
      <c r="Y333" s="51">
        <v>0</v>
      </c>
      <c r="Z333" s="51">
        <v>0</v>
      </c>
      <c r="AA333" s="51">
        <v>6</v>
      </c>
      <c r="AB333" s="51">
        <v>1</v>
      </c>
      <c r="AC333" s="51">
        <v>1</v>
      </c>
      <c r="AD333" s="68"/>
      <c r="AE333" s="51">
        <v>1</v>
      </c>
      <c r="AF333" s="111" t="s">
        <v>917</v>
      </c>
    </row>
    <row r="334" spans="1:32" ht="15.75" x14ac:dyDescent="0.25">
      <c r="A334" s="68">
        <v>70206005</v>
      </c>
      <c r="B334" s="68" t="s">
        <v>918</v>
      </c>
      <c r="C334" s="68" t="s">
        <v>903</v>
      </c>
      <c r="D334" s="68" t="s">
        <v>903</v>
      </c>
      <c r="E334" s="68" t="s">
        <v>904</v>
      </c>
      <c r="F334" s="51">
        <v>4</v>
      </c>
      <c r="G334" s="51">
        <v>4</v>
      </c>
      <c r="H334" s="51" t="s">
        <v>46</v>
      </c>
      <c r="I334" s="68" t="s">
        <v>371</v>
      </c>
      <c r="J334" s="51">
        <v>766</v>
      </c>
      <c r="K334" s="68"/>
      <c r="L334" s="51">
        <v>30000</v>
      </c>
      <c r="M334" s="51">
        <v>2</v>
      </c>
      <c r="N334" s="73" t="s">
        <v>911</v>
      </c>
      <c r="O334" s="68" t="s">
        <v>388</v>
      </c>
      <c r="P334" s="68"/>
      <c r="Q334" s="51">
        <v>105</v>
      </c>
      <c r="R334" s="68" t="s">
        <v>368</v>
      </c>
      <c r="S334" s="68">
        <v>127</v>
      </c>
      <c r="T334" s="68"/>
      <c r="U334" s="28" t="str">
        <f t="shared" si="22"/>
        <v>S7:[192.168.4.121|VFD1|S7ONLINE|01.00,192.168.4.121,02.02,1]DB310,REAL766</v>
      </c>
      <c r="V334" s="31" t="str">
        <f t="shared" si="23"/>
        <v>S7:[@LOCALSERVER]DB1,REAL30766</v>
      </c>
      <c r="W334" s="51">
        <v>0</v>
      </c>
      <c r="X334" s="68" t="str">
        <f t="shared" si="24"/>
        <v>192.168.4.121</v>
      </c>
      <c r="Y334" s="51">
        <v>0</v>
      </c>
      <c r="Z334" s="51">
        <v>0</v>
      </c>
      <c r="AA334" s="51">
        <v>6</v>
      </c>
      <c r="AB334" s="51">
        <v>0</v>
      </c>
      <c r="AC334" s="51">
        <v>2</v>
      </c>
      <c r="AD334" s="68"/>
      <c r="AE334" s="51">
        <v>1</v>
      </c>
      <c r="AF334" s="111" t="s">
        <v>919</v>
      </c>
    </row>
    <row r="335" spans="1:32" ht="15.75" x14ac:dyDescent="0.25">
      <c r="A335" s="68">
        <v>70206006</v>
      </c>
      <c r="B335" s="68" t="s">
        <v>920</v>
      </c>
      <c r="C335" s="68" t="s">
        <v>903</v>
      </c>
      <c r="D335" s="68" t="s">
        <v>903</v>
      </c>
      <c r="E335" s="68" t="s">
        <v>904</v>
      </c>
      <c r="F335" s="51">
        <v>18</v>
      </c>
      <c r="G335" s="51">
        <v>2</v>
      </c>
      <c r="H335" s="51" t="s">
        <v>46</v>
      </c>
      <c r="I335" s="68" t="s">
        <v>914</v>
      </c>
      <c r="J335" s="51">
        <v>770</v>
      </c>
      <c r="K335" s="68"/>
      <c r="L335" s="51">
        <v>30000</v>
      </c>
      <c r="M335" s="51">
        <v>3</v>
      </c>
      <c r="N335" s="73" t="s">
        <v>911</v>
      </c>
      <c r="O335" s="68" t="s">
        <v>391</v>
      </c>
      <c r="P335" s="68"/>
      <c r="Q335" s="51">
        <v>105</v>
      </c>
      <c r="R335" s="68" t="s">
        <v>368</v>
      </c>
      <c r="S335" s="68">
        <v>127</v>
      </c>
      <c r="T335" s="68"/>
      <c r="U335" s="28" t="str">
        <f t="shared" si="22"/>
        <v>S7:[192.168.4.121|VFD1|S7ONLINE|01.00,192.168.4.121,02.02,1]DB310,W770</v>
      </c>
      <c r="V335" s="31" t="str">
        <f t="shared" si="23"/>
        <v>S7:[@LOCALSERVER]DB1,W30770</v>
      </c>
      <c r="W335" s="51">
        <v>1</v>
      </c>
      <c r="X335" s="68" t="str">
        <f t="shared" si="24"/>
        <v>192.168.4.121</v>
      </c>
      <c r="Y335" s="51">
        <v>0</v>
      </c>
      <c r="Z335" s="51">
        <v>0</v>
      </c>
      <c r="AA335" s="51">
        <v>7</v>
      </c>
      <c r="AB335" s="51">
        <v>1</v>
      </c>
      <c r="AC335" s="51">
        <v>0</v>
      </c>
      <c r="AD335" s="112"/>
      <c r="AE335" s="51">
        <v>1</v>
      </c>
      <c r="AF335" s="111" t="s">
        <v>921</v>
      </c>
    </row>
    <row r="336" spans="1:32" ht="15.75" x14ac:dyDescent="0.25">
      <c r="A336" s="68">
        <v>70206007</v>
      </c>
      <c r="B336" s="68" t="s">
        <v>922</v>
      </c>
      <c r="C336" s="68" t="s">
        <v>903</v>
      </c>
      <c r="D336" s="68" t="s">
        <v>903</v>
      </c>
      <c r="E336" s="68" t="s">
        <v>904</v>
      </c>
      <c r="F336" s="51">
        <v>4</v>
      </c>
      <c r="G336" s="51">
        <v>4</v>
      </c>
      <c r="H336" s="51" t="s">
        <v>46</v>
      </c>
      <c r="I336" s="68" t="s">
        <v>371</v>
      </c>
      <c r="J336" s="51">
        <v>772</v>
      </c>
      <c r="K336" s="68"/>
      <c r="L336" s="51">
        <v>30000</v>
      </c>
      <c r="M336" s="51">
        <v>3</v>
      </c>
      <c r="N336" s="73" t="s">
        <v>911</v>
      </c>
      <c r="O336" s="68" t="s">
        <v>394</v>
      </c>
      <c r="P336" s="68" t="s">
        <v>379</v>
      </c>
      <c r="Q336" s="51">
        <v>105</v>
      </c>
      <c r="R336" s="68" t="s">
        <v>368</v>
      </c>
      <c r="S336" s="68">
        <v>127</v>
      </c>
      <c r="T336" s="68"/>
      <c r="U336" s="28" t="str">
        <f t="shared" si="22"/>
        <v>S7:[192.168.4.121|VFD1|S7ONLINE|01.00,192.168.4.121,02.02,1]DB310,REAL772</v>
      </c>
      <c r="V336" s="31" t="str">
        <f t="shared" si="23"/>
        <v>S7:[@LOCALSERVER]DB1,REAL30772</v>
      </c>
      <c r="W336" s="51">
        <v>1</v>
      </c>
      <c r="X336" s="68" t="str">
        <f t="shared" si="24"/>
        <v>192.168.4.121</v>
      </c>
      <c r="Y336" s="51">
        <v>0</v>
      </c>
      <c r="Z336" s="51">
        <v>0</v>
      </c>
      <c r="AA336" s="51">
        <v>6</v>
      </c>
      <c r="AB336" s="51">
        <v>1</v>
      </c>
      <c r="AC336" s="51">
        <v>1</v>
      </c>
      <c r="AD336" s="112"/>
      <c r="AE336" s="51">
        <v>1</v>
      </c>
      <c r="AF336" s="111" t="s">
        <v>923</v>
      </c>
    </row>
    <row r="337" spans="1:32" ht="15.75" x14ac:dyDescent="0.25">
      <c r="A337" s="68">
        <v>70206008</v>
      </c>
      <c r="B337" s="68" t="s">
        <v>924</v>
      </c>
      <c r="C337" s="68" t="s">
        <v>903</v>
      </c>
      <c r="D337" s="68" t="s">
        <v>903</v>
      </c>
      <c r="E337" s="68" t="s">
        <v>904</v>
      </c>
      <c r="F337" s="51">
        <v>4</v>
      </c>
      <c r="G337" s="51">
        <v>4</v>
      </c>
      <c r="H337" s="51" t="s">
        <v>46</v>
      </c>
      <c r="I337" s="68" t="s">
        <v>371</v>
      </c>
      <c r="J337" s="51">
        <v>776</v>
      </c>
      <c r="K337" s="68"/>
      <c r="L337" s="51">
        <v>30000</v>
      </c>
      <c r="M337" s="51">
        <v>3</v>
      </c>
      <c r="N337" s="73" t="s">
        <v>911</v>
      </c>
      <c r="O337" s="68" t="s">
        <v>397</v>
      </c>
      <c r="P337" s="68"/>
      <c r="Q337" s="51">
        <v>105</v>
      </c>
      <c r="R337" s="68" t="s">
        <v>368</v>
      </c>
      <c r="S337" s="68">
        <v>127</v>
      </c>
      <c r="T337" s="68"/>
      <c r="U337" s="28" t="str">
        <f t="shared" si="22"/>
        <v>S7:[192.168.4.121|VFD1|S7ONLINE|01.00,192.168.4.121,02.02,1]DB310,REAL776</v>
      </c>
      <c r="V337" s="31" t="str">
        <f t="shared" si="23"/>
        <v>S7:[@LOCALSERVER]DB1,REAL30776</v>
      </c>
      <c r="W337" s="51">
        <v>0</v>
      </c>
      <c r="X337" s="68" t="str">
        <f t="shared" si="24"/>
        <v>192.168.4.121</v>
      </c>
      <c r="Y337" s="51">
        <v>0</v>
      </c>
      <c r="Z337" s="51">
        <v>0</v>
      </c>
      <c r="AA337" s="51">
        <v>6</v>
      </c>
      <c r="AB337" s="51">
        <v>0</v>
      </c>
      <c r="AC337" s="51">
        <v>2</v>
      </c>
      <c r="AD337" s="112"/>
      <c r="AE337" s="51">
        <v>1</v>
      </c>
      <c r="AF337" s="111" t="s">
        <v>925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3"/>
  <sheetViews>
    <sheetView workbookViewId="0">
      <selection activeCell="A2" sqref="A2"/>
    </sheetView>
  </sheetViews>
  <sheetFormatPr defaultRowHeight="13.5" x14ac:dyDescent="0.15"/>
  <cols>
    <col min="1" max="1" width="9.5" bestFit="1" customWidth="1"/>
    <col min="2" max="2" width="17.125" customWidth="1"/>
    <col min="5" max="5" width="19.625" customWidth="1"/>
    <col min="17" max="17" width="13" bestFit="1" customWidth="1"/>
    <col min="18" max="18" width="18.875" customWidth="1"/>
    <col min="21" max="21" width="68.75" bestFit="1" customWidth="1"/>
    <col min="22" max="22" width="33" bestFit="1" customWidth="1"/>
    <col min="26" max="26" width="20.375" customWidth="1"/>
    <col min="32" max="32" width="11" bestFit="1" customWidth="1"/>
  </cols>
  <sheetData>
    <row r="1" spans="1:32" ht="15.75" x14ac:dyDescent="0.25">
      <c r="A1" s="162" t="s">
        <v>0</v>
      </c>
      <c r="B1" s="163" t="s">
        <v>1</v>
      </c>
      <c r="C1" s="155" t="s">
        <v>1456</v>
      </c>
      <c r="D1" s="155" t="s">
        <v>1457</v>
      </c>
      <c r="E1" s="164" t="s">
        <v>4</v>
      </c>
      <c r="F1" s="165" t="s">
        <v>1458</v>
      </c>
      <c r="G1" s="166" t="s">
        <v>6</v>
      </c>
      <c r="H1" s="164" t="s">
        <v>1459</v>
      </c>
      <c r="I1" s="163" t="s">
        <v>1460</v>
      </c>
      <c r="J1" s="163" t="s">
        <v>1461</v>
      </c>
      <c r="K1" s="163" t="s">
        <v>1462</v>
      </c>
      <c r="L1" s="163" t="s">
        <v>1463</v>
      </c>
      <c r="M1" s="155" t="s">
        <v>12</v>
      </c>
      <c r="N1" s="155" t="s">
        <v>1464</v>
      </c>
      <c r="O1" s="155" t="s">
        <v>1465</v>
      </c>
      <c r="P1" s="155" t="s">
        <v>15</v>
      </c>
      <c r="Q1" s="155" t="s">
        <v>1466</v>
      </c>
      <c r="R1" s="155" t="s">
        <v>17</v>
      </c>
      <c r="S1" s="155" t="s">
        <v>18</v>
      </c>
      <c r="T1" s="155" t="s">
        <v>19</v>
      </c>
      <c r="U1" s="167" t="s">
        <v>1467</v>
      </c>
      <c r="V1" s="164" t="s">
        <v>21</v>
      </c>
      <c r="W1" s="163" t="s">
        <v>22</v>
      </c>
      <c r="X1" s="168" t="s">
        <v>1468</v>
      </c>
      <c r="Y1" s="168" t="s">
        <v>1469</v>
      </c>
      <c r="Z1" s="164" t="s">
        <v>1470</v>
      </c>
      <c r="AA1" t="s">
        <v>1471</v>
      </c>
      <c r="AB1" t="s">
        <v>1472</v>
      </c>
      <c r="AC1" t="s">
        <v>1473</v>
      </c>
      <c r="AD1" t="s">
        <v>1474</v>
      </c>
      <c r="AE1" t="s">
        <v>1475</v>
      </c>
      <c r="AF1" t="s">
        <v>1476</v>
      </c>
    </row>
    <row r="2" spans="1:32" ht="15.75" x14ac:dyDescent="0.25">
      <c r="A2" s="169">
        <v>10100501</v>
      </c>
      <c r="B2" s="170" t="s">
        <v>1509</v>
      </c>
      <c r="C2" s="170" t="s">
        <v>1018</v>
      </c>
      <c r="D2" s="170" t="s">
        <v>1018</v>
      </c>
      <c r="E2" s="170" t="s">
        <v>1508</v>
      </c>
      <c r="F2" s="171">
        <v>17</v>
      </c>
      <c r="G2" s="171">
        <v>1</v>
      </c>
      <c r="H2" s="170" t="s">
        <v>46</v>
      </c>
      <c r="I2" s="170" t="s">
        <v>176</v>
      </c>
      <c r="J2" s="171">
        <v>700</v>
      </c>
      <c r="K2" s="170"/>
      <c r="L2" s="171">
        <v>1000</v>
      </c>
      <c r="M2" s="181">
        <v>1</v>
      </c>
      <c r="N2" s="170" t="s">
        <v>1477</v>
      </c>
      <c r="O2" s="170" t="s">
        <v>1478</v>
      </c>
      <c r="P2" s="170" t="s">
        <v>1478</v>
      </c>
      <c r="Q2" s="171">
        <v>103</v>
      </c>
      <c r="R2" s="170" t="s">
        <v>1479</v>
      </c>
      <c r="S2" s="170" t="s">
        <v>1480</v>
      </c>
      <c r="T2" s="170" t="s">
        <v>1481</v>
      </c>
      <c r="U2" s="172" t="str">
        <f>CONCATENATE("S7:[",E2,"|VFD1|S7ONLINE|01.00,",E2,",02.02,1]",H2,",",I2,J2,K2)</f>
        <v>S7:[192.168.6.1|VFD1|S7ONLINE|01.00,192.168.6.1,02.02,1]DB310,B700</v>
      </c>
      <c r="V2" s="172" t="str">
        <f t="shared" ref="V2:V29" si="0">CONCATENATE("S7:[@LOCALSERVER]DB1,",I2,J2+L2,K2)</f>
        <v>S7:[@LOCALSERVER]DB1,B1700</v>
      </c>
      <c r="W2" s="171">
        <v>1</v>
      </c>
      <c r="X2" s="170" t="s">
        <v>1523</v>
      </c>
      <c r="Y2" s="170" t="s">
        <v>1478</v>
      </c>
      <c r="Z2" s="170" t="s">
        <v>993</v>
      </c>
    </row>
    <row r="3" spans="1:32" ht="15.75" x14ac:dyDescent="0.25">
      <c r="A3" s="171">
        <v>10100502</v>
      </c>
      <c r="B3" s="170" t="s">
        <v>1510</v>
      </c>
      <c r="C3" s="170" t="s">
        <v>1018</v>
      </c>
      <c r="D3" s="170" t="s">
        <v>1018</v>
      </c>
      <c r="E3" s="170" t="s">
        <v>1508</v>
      </c>
      <c r="F3" s="171">
        <v>17</v>
      </c>
      <c r="G3" s="171">
        <v>1</v>
      </c>
      <c r="H3" s="170" t="s">
        <v>46</v>
      </c>
      <c r="I3" s="170" t="s">
        <v>176</v>
      </c>
      <c r="J3" s="171">
        <v>701</v>
      </c>
      <c r="K3" s="170"/>
      <c r="L3" s="171">
        <v>1000</v>
      </c>
      <c r="M3" s="181">
        <v>1</v>
      </c>
      <c r="N3" s="170" t="s">
        <v>1477</v>
      </c>
      <c r="O3" s="170" t="s">
        <v>1478</v>
      </c>
      <c r="P3" s="170" t="s">
        <v>1478</v>
      </c>
      <c r="Q3" s="171">
        <v>103</v>
      </c>
      <c r="R3" s="170" t="s">
        <v>1479</v>
      </c>
      <c r="S3" s="170" t="s">
        <v>1480</v>
      </c>
      <c r="T3" s="170" t="s">
        <v>1481</v>
      </c>
      <c r="U3" s="172" t="str">
        <f t="shared" ref="U3:U33" si="1">CONCATENATE("S7:[",E3,"|VFD1|S7ONLINE|01.00,",E3,",02.02,1]",H3,",",I3,J3,K3)</f>
        <v>S7:[192.168.6.1|VFD1|S7ONLINE|01.00,192.168.6.1,02.02,1]DB310,B701</v>
      </c>
      <c r="V3" s="172" t="str">
        <f t="shared" si="0"/>
        <v>S7:[@LOCALSERVER]DB1,B1701</v>
      </c>
      <c r="W3" s="171">
        <v>1</v>
      </c>
      <c r="X3" s="170" t="s">
        <v>1523</v>
      </c>
      <c r="Y3" s="170" t="s">
        <v>1478</v>
      </c>
      <c r="Z3" s="170" t="s">
        <v>993</v>
      </c>
    </row>
    <row r="4" spans="1:32" ht="15.75" x14ac:dyDescent="0.25">
      <c r="A4" s="169">
        <v>10100503</v>
      </c>
      <c r="B4" s="170" t="s">
        <v>1511</v>
      </c>
      <c r="C4" s="170" t="s">
        <v>1018</v>
      </c>
      <c r="D4" s="170" t="s">
        <v>1018</v>
      </c>
      <c r="E4" s="170" t="s">
        <v>1508</v>
      </c>
      <c r="F4" s="171">
        <v>17</v>
      </c>
      <c r="G4" s="171">
        <v>1</v>
      </c>
      <c r="H4" s="170" t="s">
        <v>46</v>
      </c>
      <c r="I4" s="170" t="s">
        <v>176</v>
      </c>
      <c r="J4" s="171">
        <v>702</v>
      </c>
      <c r="K4" s="170"/>
      <c r="L4" s="171">
        <v>1000</v>
      </c>
      <c r="M4" s="181">
        <v>1</v>
      </c>
      <c r="N4" s="170" t="s">
        <v>1477</v>
      </c>
      <c r="O4" s="170" t="s">
        <v>1478</v>
      </c>
      <c r="P4" s="170" t="s">
        <v>1478</v>
      </c>
      <c r="Q4" s="171">
        <v>103</v>
      </c>
      <c r="R4" s="170" t="s">
        <v>1479</v>
      </c>
      <c r="S4" s="170" t="s">
        <v>1480</v>
      </c>
      <c r="T4" s="170" t="s">
        <v>1481</v>
      </c>
      <c r="U4" s="172" t="str">
        <f t="shared" si="1"/>
        <v>S7:[192.168.6.1|VFD1|S7ONLINE|01.00,192.168.6.1,02.02,1]DB310,B702</v>
      </c>
      <c r="V4" s="172" t="str">
        <f t="shared" si="0"/>
        <v>S7:[@LOCALSERVER]DB1,B1702</v>
      </c>
      <c r="W4" s="171">
        <v>1</v>
      </c>
      <c r="X4" s="170" t="s">
        <v>1523</v>
      </c>
      <c r="Y4" s="170" t="s">
        <v>1478</v>
      </c>
      <c r="Z4" s="170" t="s">
        <v>993</v>
      </c>
    </row>
    <row r="5" spans="1:32" ht="15.75" x14ac:dyDescent="0.25">
      <c r="A5" s="171">
        <v>10100504</v>
      </c>
      <c r="B5" s="170" t="s">
        <v>1512</v>
      </c>
      <c r="C5" s="170" t="s">
        <v>1018</v>
      </c>
      <c r="D5" s="170" t="s">
        <v>1018</v>
      </c>
      <c r="E5" s="170" t="s">
        <v>1508</v>
      </c>
      <c r="F5" s="171">
        <v>17</v>
      </c>
      <c r="G5" s="171">
        <v>1</v>
      </c>
      <c r="H5" s="170" t="s">
        <v>46</v>
      </c>
      <c r="I5" s="170" t="s">
        <v>176</v>
      </c>
      <c r="J5" s="171">
        <v>703</v>
      </c>
      <c r="K5" s="170"/>
      <c r="L5" s="171">
        <v>1000</v>
      </c>
      <c r="M5" s="181">
        <v>1</v>
      </c>
      <c r="N5" s="170" t="s">
        <v>1477</v>
      </c>
      <c r="O5" s="170" t="s">
        <v>1478</v>
      </c>
      <c r="P5" s="170" t="s">
        <v>1478</v>
      </c>
      <c r="Q5" s="171">
        <v>103</v>
      </c>
      <c r="R5" s="170" t="s">
        <v>1479</v>
      </c>
      <c r="S5" s="170" t="s">
        <v>1480</v>
      </c>
      <c r="T5" s="170" t="s">
        <v>1481</v>
      </c>
      <c r="U5" s="172" t="str">
        <f t="shared" si="1"/>
        <v>S7:[192.168.6.1|VFD1|S7ONLINE|01.00,192.168.6.1,02.02,1]DB310,B703</v>
      </c>
      <c r="V5" s="172" t="str">
        <f t="shared" si="0"/>
        <v>S7:[@LOCALSERVER]DB1,B1703</v>
      </c>
      <c r="W5" s="171">
        <v>1</v>
      </c>
      <c r="X5" s="170" t="s">
        <v>1523</v>
      </c>
      <c r="Y5" s="170" t="s">
        <v>1478</v>
      </c>
      <c r="Z5" s="170" t="s">
        <v>993</v>
      </c>
    </row>
    <row r="6" spans="1:32" ht="15.75" x14ac:dyDescent="0.25">
      <c r="A6" s="169">
        <v>10100505</v>
      </c>
      <c r="B6" s="170" t="s">
        <v>1513</v>
      </c>
      <c r="C6" s="170" t="s">
        <v>1018</v>
      </c>
      <c r="D6" s="170" t="s">
        <v>1018</v>
      </c>
      <c r="E6" s="170" t="s">
        <v>1508</v>
      </c>
      <c r="F6" s="171">
        <v>17</v>
      </c>
      <c r="G6" s="171">
        <v>1</v>
      </c>
      <c r="H6" s="170" t="s">
        <v>46</v>
      </c>
      <c r="I6" s="170" t="s">
        <v>176</v>
      </c>
      <c r="J6" s="171">
        <v>704</v>
      </c>
      <c r="K6" s="170"/>
      <c r="L6" s="171">
        <v>1000</v>
      </c>
      <c r="M6" s="181">
        <v>1</v>
      </c>
      <c r="N6" s="170" t="s">
        <v>1477</v>
      </c>
      <c r="O6" s="170" t="s">
        <v>1478</v>
      </c>
      <c r="P6" s="170" t="s">
        <v>1478</v>
      </c>
      <c r="Q6" s="171">
        <v>103</v>
      </c>
      <c r="R6" s="170" t="s">
        <v>1479</v>
      </c>
      <c r="S6" s="170" t="s">
        <v>1480</v>
      </c>
      <c r="T6" s="170" t="s">
        <v>1481</v>
      </c>
      <c r="U6" s="172" t="str">
        <f t="shared" si="1"/>
        <v>S7:[192.168.6.1|VFD1|S7ONLINE|01.00,192.168.6.1,02.02,1]DB310,B704</v>
      </c>
      <c r="V6" s="172" t="str">
        <f t="shared" si="0"/>
        <v>S7:[@LOCALSERVER]DB1,B1704</v>
      </c>
      <c r="W6" s="171">
        <v>1</v>
      </c>
      <c r="X6" s="170" t="s">
        <v>1523</v>
      </c>
      <c r="Y6" s="170" t="s">
        <v>1478</v>
      </c>
      <c r="Z6" s="170" t="s">
        <v>993</v>
      </c>
    </row>
    <row r="7" spans="1:32" ht="15.75" x14ac:dyDescent="0.25">
      <c r="A7" s="171">
        <v>10100506</v>
      </c>
      <c r="B7" s="170" t="s">
        <v>1514</v>
      </c>
      <c r="C7" s="170" t="s">
        <v>1018</v>
      </c>
      <c r="D7" s="170" t="s">
        <v>1018</v>
      </c>
      <c r="E7" s="170" t="s">
        <v>1508</v>
      </c>
      <c r="F7" s="171">
        <v>17</v>
      </c>
      <c r="G7" s="171">
        <v>1</v>
      </c>
      <c r="H7" s="170" t="s">
        <v>46</v>
      </c>
      <c r="I7" s="170" t="s">
        <v>176</v>
      </c>
      <c r="J7" s="171">
        <v>705</v>
      </c>
      <c r="K7" s="170"/>
      <c r="L7" s="171">
        <v>1000</v>
      </c>
      <c r="M7" s="181">
        <v>1</v>
      </c>
      <c r="N7" s="170" t="s">
        <v>1477</v>
      </c>
      <c r="O7" s="170" t="s">
        <v>1478</v>
      </c>
      <c r="P7" s="170" t="s">
        <v>1478</v>
      </c>
      <c r="Q7" s="171">
        <v>103</v>
      </c>
      <c r="R7" s="170" t="s">
        <v>1479</v>
      </c>
      <c r="S7" s="170" t="s">
        <v>1480</v>
      </c>
      <c r="T7" s="170" t="s">
        <v>1481</v>
      </c>
      <c r="U7" s="172" t="str">
        <f t="shared" si="1"/>
        <v>S7:[192.168.6.1|VFD1|S7ONLINE|01.00,192.168.6.1,02.02,1]DB310,B705</v>
      </c>
      <c r="V7" s="172" t="str">
        <f t="shared" si="0"/>
        <v>S7:[@LOCALSERVER]DB1,B1705</v>
      </c>
      <c r="W7" s="171">
        <v>1</v>
      </c>
      <c r="X7" s="170" t="s">
        <v>1523</v>
      </c>
      <c r="Y7" s="170" t="s">
        <v>1478</v>
      </c>
      <c r="Z7" s="170" t="s">
        <v>993</v>
      </c>
    </row>
    <row r="8" spans="1:32" ht="15.75" x14ac:dyDescent="0.25">
      <c r="A8" s="169">
        <v>10100507</v>
      </c>
      <c r="B8" s="170" t="s">
        <v>1515</v>
      </c>
      <c r="C8" s="170" t="s">
        <v>1018</v>
      </c>
      <c r="D8" s="170" t="s">
        <v>1018</v>
      </c>
      <c r="E8" s="170" t="s">
        <v>1508</v>
      </c>
      <c r="F8" s="171">
        <v>17</v>
      </c>
      <c r="G8" s="171">
        <v>1</v>
      </c>
      <c r="H8" s="170" t="s">
        <v>46</v>
      </c>
      <c r="I8" s="170" t="s">
        <v>176</v>
      </c>
      <c r="J8" s="171">
        <v>706</v>
      </c>
      <c r="K8" s="170"/>
      <c r="L8" s="171">
        <v>1000</v>
      </c>
      <c r="M8" s="181">
        <v>1</v>
      </c>
      <c r="N8" s="170" t="s">
        <v>1477</v>
      </c>
      <c r="O8" s="170" t="s">
        <v>1478</v>
      </c>
      <c r="P8" s="170" t="s">
        <v>1478</v>
      </c>
      <c r="Q8" s="171">
        <v>103</v>
      </c>
      <c r="R8" s="170" t="s">
        <v>1479</v>
      </c>
      <c r="S8" s="170" t="s">
        <v>1480</v>
      </c>
      <c r="T8" s="170" t="s">
        <v>1481</v>
      </c>
      <c r="U8" s="172" t="str">
        <f t="shared" si="1"/>
        <v>S7:[192.168.6.1|VFD1|S7ONLINE|01.00,192.168.6.1,02.02,1]DB310,B706</v>
      </c>
      <c r="V8" s="172" t="str">
        <f t="shared" si="0"/>
        <v>S7:[@LOCALSERVER]DB1,B1706</v>
      </c>
      <c r="W8" s="171">
        <v>1</v>
      </c>
      <c r="X8" s="170" t="s">
        <v>1523</v>
      </c>
      <c r="Y8" s="170" t="s">
        <v>1478</v>
      </c>
      <c r="Z8" s="170" t="s">
        <v>993</v>
      </c>
    </row>
    <row r="9" spans="1:32" ht="15.75" x14ac:dyDescent="0.25">
      <c r="A9" s="171">
        <v>10100508</v>
      </c>
      <c r="B9" s="170" t="s">
        <v>1516</v>
      </c>
      <c r="C9" s="170" t="s">
        <v>1018</v>
      </c>
      <c r="D9" s="170" t="s">
        <v>1018</v>
      </c>
      <c r="E9" s="170" t="s">
        <v>1508</v>
      </c>
      <c r="F9" s="171">
        <v>17</v>
      </c>
      <c r="G9" s="171">
        <v>1</v>
      </c>
      <c r="H9" s="170" t="s">
        <v>46</v>
      </c>
      <c r="I9" s="170" t="s">
        <v>176</v>
      </c>
      <c r="J9" s="171">
        <v>707</v>
      </c>
      <c r="K9" s="170"/>
      <c r="L9" s="171">
        <v>1000</v>
      </c>
      <c r="M9" s="181">
        <v>1</v>
      </c>
      <c r="N9" s="170" t="s">
        <v>1477</v>
      </c>
      <c r="O9" s="170" t="s">
        <v>1478</v>
      </c>
      <c r="P9" s="170" t="s">
        <v>1478</v>
      </c>
      <c r="Q9" s="171">
        <v>103</v>
      </c>
      <c r="R9" s="170" t="s">
        <v>1479</v>
      </c>
      <c r="S9" s="170" t="s">
        <v>1480</v>
      </c>
      <c r="T9" s="170" t="s">
        <v>1481</v>
      </c>
      <c r="U9" s="172" t="str">
        <f t="shared" si="1"/>
        <v>S7:[192.168.6.1|VFD1|S7ONLINE|01.00,192.168.6.1,02.02,1]DB310,B707</v>
      </c>
      <c r="V9" s="172" t="str">
        <f t="shared" si="0"/>
        <v>S7:[@LOCALSERVER]DB1,B1707</v>
      </c>
      <c r="W9" s="171">
        <v>1</v>
      </c>
      <c r="X9" s="170" t="s">
        <v>1523</v>
      </c>
      <c r="Y9" s="170" t="s">
        <v>1478</v>
      </c>
      <c r="Z9" s="170" t="s">
        <v>993</v>
      </c>
    </row>
    <row r="10" spans="1:32" ht="15.75" x14ac:dyDescent="0.25">
      <c r="A10" s="173">
        <v>10101001</v>
      </c>
      <c r="B10" s="174" t="s">
        <v>1517</v>
      </c>
      <c r="C10" s="155" t="s">
        <v>1036</v>
      </c>
      <c r="D10" s="155" t="s">
        <v>1036</v>
      </c>
      <c r="E10" s="155" t="s">
        <v>1119</v>
      </c>
      <c r="F10" s="173">
        <v>17</v>
      </c>
      <c r="G10" s="173">
        <v>1</v>
      </c>
      <c r="H10" s="174" t="s">
        <v>46</v>
      </c>
      <c r="I10" s="174" t="s">
        <v>176</v>
      </c>
      <c r="J10" s="173">
        <v>700</v>
      </c>
      <c r="K10" s="174"/>
      <c r="L10" s="173">
        <v>2000</v>
      </c>
      <c r="M10" s="182">
        <v>2</v>
      </c>
      <c r="N10" s="174" t="s">
        <v>1477</v>
      </c>
      <c r="O10" s="174"/>
      <c r="P10" s="174"/>
      <c r="Q10" s="173">
        <v>103</v>
      </c>
      <c r="R10" s="174" t="s">
        <v>1479</v>
      </c>
      <c r="S10" s="174" t="s">
        <v>1480</v>
      </c>
      <c r="T10" s="174" t="s">
        <v>1481</v>
      </c>
      <c r="U10" s="167" t="str">
        <f t="shared" si="1"/>
        <v>S7:[192.168.6.2|VFD1|S7ONLINE|01.00,192.168.6.2,02.02,1]DB310,B700</v>
      </c>
      <c r="V10" s="167" t="str">
        <f t="shared" si="0"/>
        <v>S7:[@LOCALSERVER]DB1,B2700</v>
      </c>
      <c r="W10" s="173">
        <v>1</v>
      </c>
      <c r="X10" s="174" t="s">
        <v>1524</v>
      </c>
      <c r="Y10" s="174"/>
      <c r="Z10" s="174" t="s">
        <v>993</v>
      </c>
    </row>
    <row r="11" spans="1:32" ht="15.75" x14ac:dyDescent="0.25">
      <c r="A11" s="173">
        <v>10101002</v>
      </c>
      <c r="B11" s="174" t="s">
        <v>1518</v>
      </c>
      <c r="C11" s="155" t="s">
        <v>1036</v>
      </c>
      <c r="D11" s="155" t="s">
        <v>1036</v>
      </c>
      <c r="E11" s="155" t="s">
        <v>1119</v>
      </c>
      <c r="F11" s="173">
        <v>17</v>
      </c>
      <c r="G11" s="173">
        <v>1</v>
      </c>
      <c r="H11" s="174" t="s">
        <v>46</v>
      </c>
      <c r="I11" s="174" t="s">
        <v>176</v>
      </c>
      <c r="J11" s="173">
        <v>701</v>
      </c>
      <c r="K11" s="174"/>
      <c r="L11" s="173">
        <v>2000</v>
      </c>
      <c r="M11" s="182">
        <v>2</v>
      </c>
      <c r="N11" s="174" t="s">
        <v>1477</v>
      </c>
      <c r="O11" s="174"/>
      <c r="P11" s="174"/>
      <c r="Q11" s="173">
        <v>103</v>
      </c>
      <c r="R11" s="174" t="s">
        <v>1479</v>
      </c>
      <c r="S11" s="174" t="s">
        <v>1480</v>
      </c>
      <c r="T11" s="174" t="s">
        <v>1481</v>
      </c>
      <c r="U11" s="167" t="str">
        <f t="shared" si="1"/>
        <v>S7:[192.168.6.2|VFD1|S7ONLINE|01.00,192.168.6.2,02.02,1]DB310,B701</v>
      </c>
      <c r="V11" s="167" t="str">
        <f t="shared" si="0"/>
        <v>S7:[@LOCALSERVER]DB1,B2701</v>
      </c>
      <c r="W11" s="173">
        <v>1</v>
      </c>
      <c r="X11" s="174" t="s">
        <v>1524</v>
      </c>
      <c r="Y11" s="174"/>
      <c r="Z11" s="174" t="s">
        <v>993</v>
      </c>
    </row>
    <row r="12" spans="1:32" ht="15.75" x14ac:dyDescent="0.25">
      <c r="A12" s="173">
        <v>10101003</v>
      </c>
      <c r="B12" s="174" t="s">
        <v>1482</v>
      </c>
      <c r="C12" s="155" t="s">
        <v>1036</v>
      </c>
      <c r="D12" s="155" t="s">
        <v>1036</v>
      </c>
      <c r="E12" s="155" t="s">
        <v>1119</v>
      </c>
      <c r="F12" s="173">
        <v>17</v>
      </c>
      <c r="G12" s="173">
        <v>1</v>
      </c>
      <c r="H12" s="174" t="s">
        <v>46</v>
      </c>
      <c r="I12" s="174" t="s">
        <v>176</v>
      </c>
      <c r="J12" s="173">
        <v>702</v>
      </c>
      <c r="K12" s="174"/>
      <c r="L12" s="173">
        <v>2000</v>
      </c>
      <c r="M12" s="182">
        <v>2</v>
      </c>
      <c r="N12" s="174" t="s">
        <v>1477</v>
      </c>
      <c r="O12" s="174"/>
      <c r="P12" s="174"/>
      <c r="Q12" s="173">
        <v>103</v>
      </c>
      <c r="R12" s="174" t="s">
        <v>1479</v>
      </c>
      <c r="S12" s="174" t="s">
        <v>1480</v>
      </c>
      <c r="T12" s="174" t="s">
        <v>1481</v>
      </c>
      <c r="U12" s="167" t="str">
        <f t="shared" si="1"/>
        <v>S7:[192.168.6.2|VFD1|S7ONLINE|01.00,192.168.6.2,02.02,1]DB310,B702</v>
      </c>
      <c r="V12" s="167" t="str">
        <f t="shared" si="0"/>
        <v>S7:[@LOCALSERVER]DB1,B2702</v>
      </c>
      <c r="W12" s="173">
        <v>1</v>
      </c>
      <c r="X12" s="174" t="s">
        <v>1524</v>
      </c>
      <c r="Y12" s="174"/>
      <c r="Z12" s="174" t="s">
        <v>993</v>
      </c>
    </row>
    <row r="13" spans="1:32" ht="15.75" x14ac:dyDescent="0.25">
      <c r="A13" s="173">
        <v>10101004</v>
      </c>
      <c r="B13" s="174" t="s">
        <v>1483</v>
      </c>
      <c r="C13" s="155" t="s">
        <v>1036</v>
      </c>
      <c r="D13" s="155" t="s">
        <v>1036</v>
      </c>
      <c r="E13" s="155" t="s">
        <v>1119</v>
      </c>
      <c r="F13" s="173">
        <v>17</v>
      </c>
      <c r="G13" s="173">
        <v>1</v>
      </c>
      <c r="H13" s="174" t="s">
        <v>46</v>
      </c>
      <c r="I13" s="174" t="s">
        <v>176</v>
      </c>
      <c r="J13" s="173">
        <v>703</v>
      </c>
      <c r="K13" s="174"/>
      <c r="L13" s="173">
        <v>2000</v>
      </c>
      <c r="M13" s="182">
        <v>2</v>
      </c>
      <c r="N13" s="174" t="s">
        <v>1477</v>
      </c>
      <c r="O13" s="174"/>
      <c r="P13" s="174"/>
      <c r="Q13" s="173">
        <v>103</v>
      </c>
      <c r="R13" s="174" t="s">
        <v>1479</v>
      </c>
      <c r="S13" s="174" t="s">
        <v>1480</v>
      </c>
      <c r="T13" s="174" t="s">
        <v>1481</v>
      </c>
      <c r="U13" s="167" t="str">
        <f t="shared" si="1"/>
        <v>S7:[192.168.6.2|VFD1|S7ONLINE|01.00,192.168.6.2,02.02,1]DB310,B703</v>
      </c>
      <c r="V13" s="167" t="str">
        <f t="shared" si="0"/>
        <v>S7:[@LOCALSERVER]DB1,B2703</v>
      </c>
      <c r="W13" s="173">
        <v>1</v>
      </c>
      <c r="X13" s="174" t="s">
        <v>1524</v>
      </c>
      <c r="Y13" s="174"/>
      <c r="Z13" s="174" t="s">
        <v>993</v>
      </c>
    </row>
    <row r="14" spans="1:32" ht="15.75" x14ac:dyDescent="0.25">
      <c r="A14" s="173">
        <v>10101005</v>
      </c>
      <c r="B14" s="174" t="s">
        <v>1484</v>
      </c>
      <c r="C14" s="155" t="s">
        <v>1036</v>
      </c>
      <c r="D14" s="155" t="s">
        <v>1036</v>
      </c>
      <c r="E14" s="155" t="s">
        <v>1119</v>
      </c>
      <c r="F14" s="173">
        <v>17</v>
      </c>
      <c r="G14" s="173">
        <v>1</v>
      </c>
      <c r="H14" s="174" t="s">
        <v>46</v>
      </c>
      <c r="I14" s="174" t="s">
        <v>176</v>
      </c>
      <c r="J14" s="173">
        <v>704</v>
      </c>
      <c r="K14" s="174"/>
      <c r="L14" s="173">
        <v>2000</v>
      </c>
      <c r="M14" s="182">
        <v>2</v>
      </c>
      <c r="N14" s="174" t="s">
        <v>1477</v>
      </c>
      <c r="O14" s="174"/>
      <c r="P14" s="174"/>
      <c r="Q14" s="173">
        <v>103</v>
      </c>
      <c r="R14" s="174" t="s">
        <v>1479</v>
      </c>
      <c r="S14" s="174" t="s">
        <v>1480</v>
      </c>
      <c r="T14" s="174" t="s">
        <v>1481</v>
      </c>
      <c r="U14" s="167" t="str">
        <f t="shared" si="1"/>
        <v>S7:[192.168.6.2|VFD1|S7ONLINE|01.00,192.168.6.2,02.02,1]DB310,B704</v>
      </c>
      <c r="V14" s="167" t="str">
        <f>CONCATENATE("S7:[@LOCALSERVER]DB1,",I14,J14+L14,K14)</f>
        <v>S7:[@LOCALSERVER]DB1,B2704</v>
      </c>
      <c r="W14" s="173">
        <v>1</v>
      </c>
      <c r="X14" s="174" t="s">
        <v>1524</v>
      </c>
      <c r="Y14" s="174"/>
      <c r="Z14" s="174" t="s">
        <v>993</v>
      </c>
    </row>
    <row r="15" spans="1:32" ht="15.75" x14ac:dyDescent="0.25">
      <c r="A15" s="173">
        <v>10101006</v>
      </c>
      <c r="B15" s="174" t="s">
        <v>1485</v>
      </c>
      <c r="C15" s="155" t="s">
        <v>1036</v>
      </c>
      <c r="D15" s="155" t="s">
        <v>1036</v>
      </c>
      <c r="E15" s="155" t="s">
        <v>1119</v>
      </c>
      <c r="F15" s="173">
        <v>17</v>
      </c>
      <c r="G15" s="173">
        <v>1</v>
      </c>
      <c r="H15" s="174" t="s">
        <v>46</v>
      </c>
      <c r="I15" s="174" t="s">
        <v>176</v>
      </c>
      <c r="J15" s="173">
        <v>705</v>
      </c>
      <c r="K15" s="174"/>
      <c r="L15" s="173">
        <v>2000</v>
      </c>
      <c r="M15" s="182">
        <v>2</v>
      </c>
      <c r="N15" s="174" t="s">
        <v>1477</v>
      </c>
      <c r="O15" s="174"/>
      <c r="P15" s="174"/>
      <c r="Q15" s="173">
        <v>103</v>
      </c>
      <c r="R15" s="174" t="s">
        <v>1479</v>
      </c>
      <c r="S15" s="174" t="s">
        <v>1480</v>
      </c>
      <c r="T15" s="174" t="s">
        <v>1481</v>
      </c>
      <c r="U15" s="167" t="str">
        <f t="shared" si="1"/>
        <v>S7:[192.168.6.2|VFD1|S7ONLINE|01.00,192.168.6.2,02.02,1]DB310,B705</v>
      </c>
      <c r="V15" s="167" t="str">
        <f>CONCATENATE("S7:[@LOCALSERVER]DB1,",I15,J15+L15,K15)</f>
        <v>S7:[@LOCALSERVER]DB1,B2705</v>
      </c>
      <c r="W15" s="173">
        <v>1</v>
      </c>
      <c r="X15" s="174" t="s">
        <v>1524</v>
      </c>
      <c r="Y15" s="174"/>
      <c r="Z15" s="174" t="s">
        <v>993</v>
      </c>
    </row>
    <row r="16" spans="1:32" ht="15.75" x14ac:dyDescent="0.25">
      <c r="A16" s="173">
        <v>10101007</v>
      </c>
      <c r="B16" s="174" t="s">
        <v>1486</v>
      </c>
      <c r="C16" s="155" t="s">
        <v>1036</v>
      </c>
      <c r="D16" s="155" t="s">
        <v>1036</v>
      </c>
      <c r="E16" s="155" t="s">
        <v>1119</v>
      </c>
      <c r="F16" s="173">
        <v>17</v>
      </c>
      <c r="G16" s="173">
        <v>1</v>
      </c>
      <c r="H16" s="174" t="s">
        <v>46</v>
      </c>
      <c r="I16" s="174" t="s">
        <v>176</v>
      </c>
      <c r="J16" s="173">
        <v>706</v>
      </c>
      <c r="K16" s="174"/>
      <c r="L16" s="173">
        <v>2000</v>
      </c>
      <c r="M16" s="182">
        <v>2</v>
      </c>
      <c r="N16" s="174" t="s">
        <v>1477</v>
      </c>
      <c r="O16" s="174"/>
      <c r="P16" s="174"/>
      <c r="Q16" s="173">
        <v>103</v>
      </c>
      <c r="R16" s="174" t="s">
        <v>1479</v>
      </c>
      <c r="S16" s="174" t="s">
        <v>1480</v>
      </c>
      <c r="T16" s="174" t="s">
        <v>1481</v>
      </c>
      <c r="U16" s="167" t="str">
        <f t="shared" si="1"/>
        <v>S7:[192.168.6.2|VFD1|S7ONLINE|01.00,192.168.6.2,02.02,1]DB310,B706</v>
      </c>
      <c r="V16" s="167" t="str">
        <f>CONCATENATE("S7:[@LOCALSERVER]DB1,",I16,J16+L16,K16)</f>
        <v>S7:[@LOCALSERVER]DB1,B2706</v>
      </c>
      <c r="W16" s="173">
        <v>1</v>
      </c>
      <c r="X16" s="174" t="s">
        <v>1524</v>
      </c>
      <c r="Y16" s="174"/>
      <c r="Z16" s="174" t="s">
        <v>993</v>
      </c>
    </row>
    <row r="17" spans="1:26" ht="15.75" x14ac:dyDescent="0.25">
      <c r="A17" s="173">
        <v>10101008</v>
      </c>
      <c r="B17" s="174" t="s">
        <v>1487</v>
      </c>
      <c r="C17" s="155" t="s">
        <v>1036</v>
      </c>
      <c r="D17" s="155" t="s">
        <v>1036</v>
      </c>
      <c r="E17" s="155" t="s">
        <v>1119</v>
      </c>
      <c r="F17" s="173">
        <v>17</v>
      </c>
      <c r="G17" s="173">
        <v>1</v>
      </c>
      <c r="H17" s="174" t="s">
        <v>46</v>
      </c>
      <c r="I17" s="174" t="s">
        <v>176</v>
      </c>
      <c r="J17" s="173">
        <v>707</v>
      </c>
      <c r="K17" s="174"/>
      <c r="L17" s="173">
        <v>2000</v>
      </c>
      <c r="M17" s="182">
        <v>2</v>
      </c>
      <c r="N17" s="174" t="s">
        <v>1477</v>
      </c>
      <c r="O17" s="174"/>
      <c r="P17" s="174"/>
      <c r="Q17" s="173">
        <v>103</v>
      </c>
      <c r="R17" s="174" t="s">
        <v>1479</v>
      </c>
      <c r="S17" s="174" t="s">
        <v>1480</v>
      </c>
      <c r="T17" s="174" t="s">
        <v>1481</v>
      </c>
      <c r="U17" s="167" t="str">
        <f t="shared" si="1"/>
        <v>S7:[192.168.6.2|VFD1|S7ONLINE|01.00,192.168.6.2,02.02,1]DB310,B707</v>
      </c>
      <c r="V17" s="167" t="str">
        <f>CONCATENATE("S7:[@LOCALSERVER]DB1,",I17,J17+L17,K17)</f>
        <v>S7:[@LOCALSERVER]DB1,B2707</v>
      </c>
      <c r="W17" s="173">
        <v>1</v>
      </c>
      <c r="X17" s="174" t="s">
        <v>1524</v>
      </c>
      <c r="Y17" s="174"/>
      <c r="Z17" s="174" t="s">
        <v>993</v>
      </c>
    </row>
    <row r="18" spans="1:26" ht="15.75" x14ac:dyDescent="0.25">
      <c r="A18" s="171">
        <v>10102001</v>
      </c>
      <c r="B18" s="170" t="s">
        <v>1519</v>
      </c>
      <c r="C18" s="170" t="s">
        <v>1023</v>
      </c>
      <c r="D18" s="170" t="s">
        <v>1023</v>
      </c>
      <c r="E18" s="170" t="s">
        <v>753</v>
      </c>
      <c r="F18" s="171">
        <v>17</v>
      </c>
      <c r="G18" s="171">
        <v>1</v>
      </c>
      <c r="H18" s="170" t="s">
        <v>46</v>
      </c>
      <c r="I18" s="170" t="s">
        <v>176</v>
      </c>
      <c r="J18" s="171">
        <v>700</v>
      </c>
      <c r="K18" s="170"/>
      <c r="L18" s="171">
        <v>4000</v>
      </c>
      <c r="M18" s="182">
        <v>3</v>
      </c>
      <c r="N18" s="170" t="s">
        <v>1477</v>
      </c>
      <c r="O18" s="170"/>
      <c r="P18" s="170"/>
      <c r="Q18" s="171">
        <v>103</v>
      </c>
      <c r="R18" s="170" t="s">
        <v>1479</v>
      </c>
      <c r="S18" s="170" t="s">
        <v>1480</v>
      </c>
      <c r="T18" s="170" t="s">
        <v>1481</v>
      </c>
      <c r="U18" s="172" t="str">
        <f t="shared" si="1"/>
        <v>S7:[192.168.4.73|VFD1|S7ONLINE|01.00,192.168.4.73,02.02,1]DB310,B700</v>
      </c>
      <c r="V18" s="172" t="str">
        <f t="shared" si="0"/>
        <v>S7:[@LOCALSERVER]DB1,B4700</v>
      </c>
      <c r="W18" s="171">
        <v>1</v>
      </c>
      <c r="X18" s="170" t="s">
        <v>1525</v>
      </c>
      <c r="Y18" s="170"/>
      <c r="Z18" s="170" t="s">
        <v>993</v>
      </c>
    </row>
    <row r="19" spans="1:26" ht="15.75" x14ac:dyDescent="0.25">
      <c r="A19" s="171">
        <v>10102002</v>
      </c>
      <c r="B19" s="170" t="s">
        <v>1520</v>
      </c>
      <c r="C19" s="170" t="s">
        <v>1023</v>
      </c>
      <c r="D19" s="170" t="s">
        <v>1023</v>
      </c>
      <c r="E19" s="170" t="s">
        <v>753</v>
      </c>
      <c r="F19" s="171">
        <v>17</v>
      </c>
      <c r="G19" s="171">
        <v>1</v>
      </c>
      <c r="H19" s="170" t="s">
        <v>46</v>
      </c>
      <c r="I19" s="170" t="s">
        <v>176</v>
      </c>
      <c r="J19" s="171">
        <v>701</v>
      </c>
      <c r="K19" s="170"/>
      <c r="L19" s="171">
        <v>4000</v>
      </c>
      <c r="M19" s="182">
        <v>3</v>
      </c>
      <c r="N19" s="170" t="s">
        <v>1477</v>
      </c>
      <c r="O19" s="170"/>
      <c r="P19" s="170"/>
      <c r="Q19" s="171">
        <v>103</v>
      </c>
      <c r="R19" s="170" t="s">
        <v>1479</v>
      </c>
      <c r="S19" s="170" t="s">
        <v>1480</v>
      </c>
      <c r="T19" s="170" t="s">
        <v>1481</v>
      </c>
      <c r="U19" s="172" t="str">
        <f t="shared" si="1"/>
        <v>S7:[192.168.4.73|VFD1|S7ONLINE|01.00,192.168.4.73,02.02,1]DB310,B701</v>
      </c>
      <c r="V19" s="172" t="str">
        <f t="shared" si="0"/>
        <v>S7:[@LOCALSERVER]DB1,B4701</v>
      </c>
      <c r="W19" s="171">
        <v>1</v>
      </c>
      <c r="X19" s="170" t="s">
        <v>1525</v>
      </c>
      <c r="Y19" s="170"/>
      <c r="Z19" s="170" t="s">
        <v>993</v>
      </c>
    </row>
    <row r="20" spans="1:26" ht="15.75" x14ac:dyDescent="0.25">
      <c r="A20" s="171">
        <v>10102003</v>
      </c>
      <c r="B20" s="170" t="s">
        <v>1488</v>
      </c>
      <c r="C20" s="170" t="s">
        <v>1023</v>
      </c>
      <c r="D20" s="170" t="s">
        <v>1023</v>
      </c>
      <c r="E20" s="170" t="s">
        <v>753</v>
      </c>
      <c r="F20" s="171">
        <v>17</v>
      </c>
      <c r="G20" s="171">
        <v>1</v>
      </c>
      <c r="H20" s="170" t="s">
        <v>46</v>
      </c>
      <c r="I20" s="170" t="s">
        <v>176</v>
      </c>
      <c r="J20" s="171">
        <v>702</v>
      </c>
      <c r="K20" s="170"/>
      <c r="L20" s="171">
        <v>4000</v>
      </c>
      <c r="M20" s="182">
        <v>3</v>
      </c>
      <c r="N20" s="170" t="s">
        <v>1477</v>
      </c>
      <c r="O20" s="170"/>
      <c r="P20" s="170"/>
      <c r="Q20" s="171">
        <v>103</v>
      </c>
      <c r="R20" s="170" t="s">
        <v>1479</v>
      </c>
      <c r="S20" s="170" t="s">
        <v>1480</v>
      </c>
      <c r="T20" s="170" t="s">
        <v>1481</v>
      </c>
      <c r="U20" s="172" t="str">
        <f t="shared" si="1"/>
        <v>S7:[192.168.4.73|VFD1|S7ONLINE|01.00,192.168.4.73,02.02,1]DB310,B702</v>
      </c>
      <c r="V20" s="172" t="str">
        <f t="shared" si="0"/>
        <v>S7:[@LOCALSERVER]DB1,B4702</v>
      </c>
      <c r="W20" s="171">
        <v>1</v>
      </c>
      <c r="X20" s="170" t="s">
        <v>1525</v>
      </c>
      <c r="Y20" s="170"/>
      <c r="Z20" s="170" t="s">
        <v>993</v>
      </c>
    </row>
    <row r="21" spans="1:26" ht="15.75" x14ac:dyDescent="0.25">
      <c r="A21" s="171">
        <v>10102004</v>
      </c>
      <c r="B21" s="170" t="s">
        <v>1489</v>
      </c>
      <c r="C21" s="170" t="s">
        <v>1023</v>
      </c>
      <c r="D21" s="170" t="s">
        <v>1023</v>
      </c>
      <c r="E21" s="170" t="s">
        <v>753</v>
      </c>
      <c r="F21" s="171">
        <v>17</v>
      </c>
      <c r="G21" s="171">
        <v>1</v>
      </c>
      <c r="H21" s="170" t="s">
        <v>46</v>
      </c>
      <c r="I21" s="170" t="s">
        <v>176</v>
      </c>
      <c r="J21" s="171">
        <v>703</v>
      </c>
      <c r="K21" s="170"/>
      <c r="L21" s="171">
        <v>4000</v>
      </c>
      <c r="M21" s="182">
        <v>3</v>
      </c>
      <c r="N21" s="170" t="s">
        <v>1477</v>
      </c>
      <c r="O21" s="170"/>
      <c r="P21" s="170"/>
      <c r="Q21" s="171">
        <v>103</v>
      </c>
      <c r="R21" s="170" t="s">
        <v>1479</v>
      </c>
      <c r="S21" s="170" t="s">
        <v>1480</v>
      </c>
      <c r="T21" s="170" t="s">
        <v>1481</v>
      </c>
      <c r="U21" s="172" t="str">
        <f t="shared" si="1"/>
        <v>S7:[192.168.4.73|VFD1|S7ONLINE|01.00,192.168.4.73,02.02,1]DB310,B703</v>
      </c>
      <c r="V21" s="172" t="str">
        <f t="shared" si="0"/>
        <v>S7:[@LOCALSERVER]DB1,B4703</v>
      </c>
      <c r="W21" s="171">
        <v>1</v>
      </c>
      <c r="X21" s="170" t="s">
        <v>1525</v>
      </c>
      <c r="Y21" s="170"/>
      <c r="Z21" s="170" t="s">
        <v>993</v>
      </c>
    </row>
    <row r="22" spans="1:26" ht="15.75" x14ac:dyDescent="0.25">
      <c r="A22" s="171">
        <v>10102005</v>
      </c>
      <c r="B22" s="170" t="s">
        <v>1490</v>
      </c>
      <c r="C22" s="170" t="s">
        <v>1023</v>
      </c>
      <c r="D22" s="170" t="s">
        <v>1023</v>
      </c>
      <c r="E22" s="170" t="s">
        <v>753</v>
      </c>
      <c r="F22" s="171">
        <v>17</v>
      </c>
      <c r="G22" s="171">
        <v>1</v>
      </c>
      <c r="H22" s="170" t="s">
        <v>46</v>
      </c>
      <c r="I22" s="170" t="s">
        <v>176</v>
      </c>
      <c r="J22" s="171">
        <v>704</v>
      </c>
      <c r="K22" s="170"/>
      <c r="L22" s="171">
        <v>4000</v>
      </c>
      <c r="M22" s="182">
        <v>3</v>
      </c>
      <c r="N22" s="170" t="s">
        <v>1477</v>
      </c>
      <c r="O22" s="170"/>
      <c r="P22" s="170"/>
      <c r="Q22" s="171">
        <v>103</v>
      </c>
      <c r="R22" s="170" t="s">
        <v>1479</v>
      </c>
      <c r="S22" s="170" t="s">
        <v>1480</v>
      </c>
      <c r="T22" s="170" t="s">
        <v>1481</v>
      </c>
      <c r="U22" s="172" t="str">
        <f t="shared" si="1"/>
        <v>S7:[192.168.4.73|VFD1|S7ONLINE|01.00,192.168.4.73,02.02,1]DB310,B704</v>
      </c>
      <c r="V22" s="172" t="str">
        <f>CONCATENATE("S7:[@LOCALSERVER]DB1,",I22,J22+L22,K22)</f>
        <v>S7:[@LOCALSERVER]DB1,B4704</v>
      </c>
      <c r="W22" s="171">
        <v>1</v>
      </c>
      <c r="X22" s="170" t="s">
        <v>1525</v>
      </c>
      <c r="Y22" s="170"/>
      <c r="Z22" s="170" t="s">
        <v>993</v>
      </c>
    </row>
    <row r="23" spans="1:26" ht="15.75" x14ac:dyDescent="0.25">
      <c r="A23" s="171">
        <v>10102006</v>
      </c>
      <c r="B23" s="170" t="s">
        <v>1491</v>
      </c>
      <c r="C23" s="170" t="s">
        <v>1023</v>
      </c>
      <c r="D23" s="170" t="s">
        <v>1023</v>
      </c>
      <c r="E23" s="170" t="s">
        <v>753</v>
      </c>
      <c r="F23" s="171">
        <v>17</v>
      </c>
      <c r="G23" s="171">
        <v>1</v>
      </c>
      <c r="H23" s="170" t="s">
        <v>46</v>
      </c>
      <c r="I23" s="170" t="s">
        <v>1558</v>
      </c>
      <c r="J23" s="171">
        <v>705</v>
      </c>
      <c r="K23" s="170"/>
      <c r="L23" s="171">
        <v>4000</v>
      </c>
      <c r="M23" s="182">
        <v>3</v>
      </c>
      <c r="N23" s="170" t="s">
        <v>1477</v>
      </c>
      <c r="O23" s="170"/>
      <c r="P23" s="170"/>
      <c r="Q23" s="171">
        <v>103</v>
      </c>
      <c r="R23" s="170" t="s">
        <v>1479</v>
      </c>
      <c r="S23" s="170" t="s">
        <v>1480</v>
      </c>
      <c r="T23" s="170" t="s">
        <v>1481</v>
      </c>
      <c r="U23" s="172" t="str">
        <f t="shared" si="1"/>
        <v>S7:[192.168.4.73|VFD1|S7ONLINE|01.00,192.168.4.73,02.02,1]DB310,B705</v>
      </c>
      <c r="V23" s="172" t="str">
        <f>CONCATENATE("S7:[@LOCALSERVER]DB1,",I23,J23+L23,K23)</f>
        <v>S7:[@LOCALSERVER]DB1,B4705</v>
      </c>
      <c r="W23" s="171">
        <v>1</v>
      </c>
      <c r="X23" s="170" t="s">
        <v>1525</v>
      </c>
      <c r="Y23" s="170"/>
      <c r="Z23" s="170" t="s">
        <v>993</v>
      </c>
    </row>
    <row r="24" spans="1:26" ht="15.75" x14ac:dyDescent="0.25">
      <c r="A24" s="171">
        <v>10102007</v>
      </c>
      <c r="B24" s="170" t="s">
        <v>1492</v>
      </c>
      <c r="C24" s="170" t="s">
        <v>1023</v>
      </c>
      <c r="D24" s="170" t="s">
        <v>1023</v>
      </c>
      <c r="E24" s="170" t="s">
        <v>753</v>
      </c>
      <c r="F24" s="171">
        <v>17</v>
      </c>
      <c r="G24" s="171">
        <v>1</v>
      </c>
      <c r="H24" s="170" t="s">
        <v>46</v>
      </c>
      <c r="I24" s="170" t="s">
        <v>176</v>
      </c>
      <c r="J24" s="171">
        <v>706</v>
      </c>
      <c r="K24" s="170"/>
      <c r="L24" s="171">
        <v>4000</v>
      </c>
      <c r="M24" s="182">
        <v>3</v>
      </c>
      <c r="N24" s="170" t="s">
        <v>1477</v>
      </c>
      <c r="O24" s="170"/>
      <c r="P24" s="170"/>
      <c r="Q24" s="171">
        <v>103</v>
      </c>
      <c r="R24" s="170" t="s">
        <v>1479</v>
      </c>
      <c r="S24" s="170" t="s">
        <v>1480</v>
      </c>
      <c r="T24" s="170" t="s">
        <v>1481</v>
      </c>
      <c r="U24" s="172" t="str">
        <f t="shared" si="1"/>
        <v>S7:[192.168.4.73|VFD1|S7ONLINE|01.00,192.168.4.73,02.02,1]DB310,B706</v>
      </c>
      <c r="V24" s="172" t="str">
        <f>CONCATENATE("S7:[@LOCALSERVER]DB1,",I24,J24+L24,K24)</f>
        <v>S7:[@LOCALSERVER]DB1,B4706</v>
      </c>
      <c r="W24" s="171">
        <v>1</v>
      </c>
      <c r="X24" s="170" t="s">
        <v>1525</v>
      </c>
      <c r="Y24" s="170"/>
      <c r="Z24" s="170" t="s">
        <v>993</v>
      </c>
    </row>
    <row r="25" spans="1:26" ht="15.75" x14ac:dyDescent="0.25">
      <c r="A25" s="171">
        <v>10102008</v>
      </c>
      <c r="B25" s="170" t="s">
        <v>1493</v>
      </c>
      <c r="C25" s="170" t="s">
        <v>1023</v>
      </c>
      <c r="D25" s="170" t="s">
        <v>1023</v>
      </c>
      <c r="E25" s="170" t="s">
        <v>753</v>
      </c>
      <c r="F25" s="171">
        <v>17</v>
      </c>
      <c r="G25" s="171">
        <v>1</v>
      </c>
      <c r="H25" s="170" t="s">
        <v>1557</v>
      </c>
      <c r="I25" s="170" t="s">
        <v>176</v>
      </c>
      <c r="J25" s="171">
        <v>707</v>
      </c>
      <c r="K25" s="170"/>
      <c r="L25" s="171">
        <v>4000</v>
      </c>
      <c r="M25" s="182">
        <v>3</v>
      </c>
      <c r="N25" s="170" t="s">
        <v>1477</v>
      </c>
      <c r="O25" s="170"/>
      <c r="P25" s="170"/>
      <c r="Q25" s="171">
        <v>103</v>
      </c>
      <c r="R25" s="170" t="s">
        <v>1479</v>
      </c>
      <c r="S25" s="170" t="s">
        <v>1480</v>
      </c>
      <c r="T25" s="170" t="s">
        <v>1481</v>
      </c>
      <c r="U25" s="172" t="str">
        <f t="shared" si="1"/>
        <v>S7:[192.168.4.73|VFD1|S7ONLINE|01.00,192.168.4.73,02.02,1]DB310,B707</v>
      </c>
      <c r="V25" s="172" t="str">
        <f>CONCATENATE("S7:[@LOCALSERVER]DB1,",I25,J25+L25,K25)</f>
        <v>S7:[@LOCALSERVER]DB1,B4707</v>
      </c>
      <c r="W25" s="171">
        <v>1</v>
      </c>
      <c r="X25" s="170" t="s">
        <v>1525</v>
      </c>
      <c r="Y25" s="170"/>
      <c r="Z25" s="170" t="s">
        <v>993</v>
      </c>
    </row>
    <row r="26" spans="1:26" ht="15.75" x14ac:dyDescent="0.25">
      <c r="A26" s="173">
        <v>10103001</v>
      </c>
      <c r="B26" s="174" t="s">
        <v>1521</v>
      </c>
      <c r="C26" s="155" t="s">
        <v>441</v>
      </c>
      <c r="D26" s="155" t="s">
        <v>441</v>
      </c>
      <c r="E26" s="155" t="s">
        <v>1230</v>
      </c>
      <c r="F26" s="173">
        <v>17</v>
      </c>
      <c r="G26" s="173">
        <v>1</v>
      </c>
      <c r="H26" s="174" t="s">
        <v>46</v>
      </c>
      <c r="I26" s="174" t="s">
        <v>176</v>
      </c>
      <c r="J26" s="173">
        <v>700</v>
      </c>
      <c r="K26" s="174"/>
      <c r="L26" s="173">
        <v>6000</v>
      </c>
      <c r="M26" s="182">
        <v>4</v>
      </c>
      <c r="N26" s="174" t="s">
        <v>1477</v>
      </c>
      <c r="O26" s="174"/>
      <c r="P26" s="174"/>
      <c r="Q26" s="173">
        <v>103</v>
      </c>
      <c r="R26" s="174" t="s">
        <v>1479</v>
      </c>
      <c r="S26" s="174" t="s">
        <v>1480</v>
      </c>
      <c r="T26" s="174" t="s">
        <v>1481</v>
      </c>
      <c r="U26" s="167" t="str">
        <f t="shared" si="1"/>
        <v>S7:[192.168.6.20|VFD1|S7ONLINE|01.00,192.168.6.20,02.02,1]DB310,B700</v>
      </c>
      <c r="V26" s="167" t="str">
        <f>CONCATENATE("S7:[@LOCALSERVER]DB1,",I26,J26+L26,K26)</f>
        <v>S7:[@LOCALSERVER]DB1,B6700</v>
      </c>
      <c r="W26" s="173">
        <v>1</v>
      </c>
      <c r="X26" s="174" t="s">
        <v>1526</v>
      </c>
      <c r="Y26" s="174"/>
      <c r="Z26" s="174" t="s">
        <v>993</v>
      </c>
    </row>
    <row r="27" spans="1:26" ht="15.75" x14ac:dyDescent="0.25">
      <c r="A27" s="173">
        <v>10103002</v>
      </c>
      <c r="B27" s="174" t="s">
        <v>1522</v>
      </c>
      <c r="C27" s="155" t="s">
        <v>441</v>
      </c>
      <c r="D27" s="155" t="s">
        <v>441</v>
      </c>
      <c r="E27" s="155" t="s">
        <v>1230</v>
      </c>
      <c r="F27" s="173">
        <v>17</v>
      </c>
      <c r="G27" s="173">
        <v>1</v>
      </c>
      <c r="H27" s="174" t="s">
        <v>46</v>
      </c>
      <c r="I27" s="174" t="s">
        <v>176</v>
      </c>
      <c r="J27" s="173">
        <v>701</v>
      </c>
      <c r="K27" s="174"/>
      <c r="L27" s="173">
        <v>6000</v>
      </c>
      <c r="M27" s="182">
        <v>4</v>
      </c>
      <c r="N27" s="174" t="s">
        <v>1477</v>
      </c>
      <c r="O27" s="174"/>
      <c r="P27" s="174"/>
      <c r="Q27" s="173">
        <v>103</v>
      </c>
      <c r="R27" s="174" t="s">
        <v>1479</v>
      </c>
      <c r="S27" s="174" t="s">
        <v>1480</v>
      </c>
      <c r="T27" s="174" t="s">
        <v>1481</v>
      </c>
      <c r="U27" s="167" t="str">
        <f t="shared" si="1"/>
        <v>S7:[192.168.6.20|VFD1|S7ONLINE|01.00,192.168.6.20,02.02,1]DB310,B701</v>
      </c>
      <c r="V27" s="167" t="str">
        <f t="shared" si="0"/>
        <v>S7:[@LOCALSERVER]DB1,B6701</v>
      </c>
      <c r="W27" s="173">
        <v>1</v>
      </c>
      <c r="X27" s="174" t="s">
        <v>1526</v>
      </c>
      <c r="Y27" s="174"/>
      <c r="Z27" s="174" t="s">
        <v>993</v>
      </c>
    </row>
    <row r="28" spans="1:26" ht="15.75" x14ac:dyDescent="0.25">
      <c r="A28" s="173">
        <v>10103003</v>
      </c>
      <c r="B28" s="174" t="s">
        <v>1494</v>
      </c>
      <c r="C28" s="155" t="s">
        <v>441</v>
      </c>
      <c r="D28" s="155" t="s">
        <v>441</v>
      </c>
      <c r="E28" s="155" t="s">
        <v>1230</v>
      </c>
      <c r="F28" s="173">
        <v>17</v>
      </c>
      <c r="G28" s="173">
        <v>1</v>
      </c>
      <c r="H28" s="174" t="s">
        <v>46</v>
      </c>
      <c r="I28" s="174" t="s">
        <v>176</v>
      </c>
      <c r="J28" s="173">
        <v>702</v>
      </c>
      <c r="K28" s="174"/>
      <c r="L28" s="173">
        <v>6000</v>
      </c>
      <c r="M28" s="182">
        <v>4</v>
      </c>
      <c r="N28" s="174" t="s">
        <v>1477</v>
      </c>
      <c r="O28" s="174"/>
      <c r="P28" s="174"/>
      <c r="Q28" s="173">
        <v>103</v>
      </c>
      <c r="R28" s="174" t="s">
        <v>1479</v>
      </c>
      <c r="S28" s="174" t="s">
        <v>1480</v>
      </c>
      <c r="T28" s="174" t="s">
        <v>1481</v>
      </c>
      <c r="U28" s="167" t="str">
        <f t="shared" si="1"/>
        <v>S7:[192.168.6.20|VFD1|S7ONLINE|01.00,192.168.6.20,02.02,1]DB310,B702</v>
      </c>
      <c r="V28" s="167" t="str">
        <f t="shared" si="0"/>
        <v>S7:[@LOCALSERVER]DB1,B6702</v>
      </c>
      <c r="W28" s="173">
        <v>1</v>
      </c>
      <c r="X28" s="174" t="s">
        <v>1526</v>
      </c>
      <c r="Y28" s="174"/>
      <c r="Z28" s="174" t="s">
        <v>993</v>
      </c>
    </row>
    <row r="29" spans="1:26" ht="15.75" x14ac:dyDescent="0.25">
      <c r="A29" s="173">
        <v>10103004</v>
      </c>
      <c r="B29" s="174" t="s">
        <v>1495</v>
      </c>
      <c r="C29" s="155" t="s">
        <v>441</v>
      </c>
      <c r="D29" s="155" t="s">
        <v>441</v>
      </c>
      <c r="E29" s="155" t="s">
        <v>1230</v>
      </c>
      <c r="F29" s="173">
        <v>17</v>
      </c>
      <c r="G29" s="173">
        <v>1</v>
      </c>
      <c r="H29" s="174" t="s">
        <v>46</v>
      </c>
      <c r="I29" s="174" t="s">
        <v>176</v>
      </c>
      <c r="J29" s="173">
        <v>703</v>
      </c>
      <c r="K29" s="174"/>
      <c r="L29" s="173">
        <v>6000</v>
      </c>
      <c r="M29" s="182">
        <v>4</v>
      </c>
      <c r="N29" s="174" t="s">
        <v>1477</v>
      </c>
      <c r="O29" s="174"/>
      <c r="P29" s="174"/>
      <c r="Q29" s="173">
        <v>103</v>
      </c>
      <c r="R29" s="174" t="s">
        <v>1479</v>
      </c>
      <c r="S29" s="174" t="s">
        <v>1480</v>
      </c>
      <c r="T29" s="174" t="s">
        <v>1481</v>
      </c>
      <c r="U29" s="167" t="str">
        <f t="shared" si="1"/>
        <v>S7:[192.168.6.20|VFD1|S7ONLINE|01.00,192.168.6.20,02.02,1]DB310,B703</v>
      </c>
      <c r="V29" s="167" t="str">
        <f t="shared" si="0"/>
        <v>S7:[@LOCALSERVER]DB1,B6703</v>
      </c>
      <c r="W29" s="173">
        <v>1</v>
      </c>
      <c r="X29" s="174" t="s">
        <v>1526</v>
      </c>
      <c r="Y29" s="174"/>
      <c r="Z29" s="174" t="s">
        <v>993</v>
      </c>
    </row>
    <row r="30" spans="1:26" ht="15.75" x14ac:dyDescent="0.25">
      <c r="A30" s="173">
        <v>10103005</v>
      </c>
      <c r="B30" s="174" t="s">
        <v>1496</v>
      </c>
      <c r="C30" s="155" t="s">
        <v>441</v>
      </c>
      <c r="D30" s="155" t="s">
        <v>441</v>
      </c>
      <c r="E30" s="155" t="s">
        <v>1230</v>
      </c>
      <c r="F30" s="173">
        <v>17</v>
      </c>
      <c r="G30" s="173">
        <v>1</v>
      </c>
      <c r="H30" s="174" t="s">
        <v>46</v>
      </c>
      <c r="I30" s="174" t="s">
        <v>176</v>
      </c>
      <c r="J30" s="173">
        <v>704</v>
      </c>
      <c r="K30" s="174"/>
      <c r="L30" s="173">
        <v>6000</v>
      </c>
      <c r="M30" s="182">
        <v>4</v>
      </c>
      <c r="N30" s="174" t="s">
        <v>1477</v>
      </c>
      <c r="O30" s="174"/>
      <c r="P30" s="174"/>
      <c r="Q30" s="173">
        <v>103</v>
      </c>
      <c r="R30" s="174" t="s">
        <v>1479</v>
      </c>
      <c r="S30" s="174" t="s">
        <v>1480</v>
      </c>
      <c r="T30" s="174" t="s">
        <v>1481</v>
      </c>
      <c r="U30" s="167" t="str">
        <f t="shared" si="1"/>
        <v>S7:[192.168.6.20|VFD1|S7ONLINE|01.00,192.168.6.20,02.02,1]DB310,B704</v>
      </c>
      <c r="V30" s="167" t="str">
        <f>CONCATENATE("S7:[@LOCALSERVER]DB1,",I30,J30+L30,K30)</f>
        <v>S7:[@LOCALSERVER]DB1,B6704</v>
      </c>
      <c r="W30" s="173">
        <v>1</v>
      </c>
      <c r="X30" s="174" t="s">
        <v>1526</v>
      </c>
      <c r="Y30" s="174"/>
      <c r="Z30" s="174" t="s">
        <v>993</v>
      </c>
    </row>
    <row r="31" spans="1:26" ht="15.75" x14ac:dyDescent="0.25">
      <c r="A31" s="173">
        <v>10103006</v>
      </c>
      <c r="B31" s="174" t="s">
        <v>1497</v>
      </c>
      <c r="C31" s="155" t="s">
        <v>441</v>
      </c>
      <c r="D31" s="155" t="s">
        <v>441</v>
      </c>
      <c r="E31" s="155" t="s">
        <v>1230</v>
      </c>
      <c r="F31" s="173">
        <v>17</v>
      </c>
      <c r="G31" s="173">
        <v>1</v>
      </c>
      <c r="H31" s="174" t="s">
        <v>46</v>
      </c>
      <c r="I31" s="174" t="s">
        <v>176</v>
      </c>
      <c r="J31" s="173">
        <v>705</v>
      </c>
      <c r="K31" s="174"/>
      <c r="L31" s="173">
        <v>6000</v>
      </c>
      <c r="M31" s="182">
        <v>4</v>
      </c>
      <c r="N31" s="174" t="s">
        <v>1477</v>
      </c>
      <c r="O31" s="174"/>
      <c r="P31" s="174"/>
      <c r="Q31" s="173">
        <v>103</v>
      </c>
      <c r="R31" s="174" t="s">
        <v>1479</v>
      </c>
      <c r="S31" s="174" t="s">
        <v>1480</v>
      </c>
      <c r="T31" s="174" t="s">
        <v>1481</v>
      </c>
      <c r="U31" s="167" t="str">
        <f t="shared" si="1"/>
        <v>S7:[192.168.6.20|VFD1|S7ONLINE|01.00,192.168.6.20,02.02,1]DB310,B705</v>
      </c>
      <c r="V31" s="167" t="str">
        <f>CONCATENATE("S7:[@LOCALSERVER]DB1,",I31,J31+L31,K31)</f>
        <v>S7:[@LOCALSERVER]DB1,B6705</v>
      </c>
      <c r="W31" s="173">
        <v>1</v>
      </c>
      <c r="X31" s="174" t="s">
        <v>1526</v>
      </c>
      <c r="Y31" s="174"/>
      <c r="Z31" s="174" t="s">
        <v>993</v>
      </c>
    </row>
    <row r="32" spans="1:26" ht="15.75" x14ac:dyDescent="0.25">
      <c r="A32" s="173">
        <v>10103007</v>
      </c>
      <c r="B32" s="174" t="s">
        <v>1498</v>
      </c>
      <c r="C32" s="155" t="s">
        <v>441</v>
      </c>
      <c r="D32" s="155" t="s">
        <v>441</v>
      </c>
      <c r="E32" s="155" t="s">
        <v>1230</v>
      </c>
      <c r="F32" s="173">
        <v>17</v>
      </c>
      <c r="G32" s="173">
        <v>1</v>
      </c>
      <c r="H32" s="174" t="s">
        <v>46</v>
      </c>
      <c r="I32" s="174" t="s">
        <v>176</v>
      </c>
      <c r="J32" s="173">
        <v>706</v>
      </c>
      <c r="K32" s="174"/>
      <c r="L32" s="173">
        <v>6000</v>
      </c>
      <c r="M32" s="182">
        <v>4</v>
      </c>
      <c r="N32" s="174" t="s">
        <v>1477</v>
      </c>
      <c r="O32" s="174"/>
      <c r="P32" s="174"/>
      <c r="Q32" s="173">
        <v>103</v>
      </c>
      <c r="R32" s="174" t="s">
        <v>1479</v>
      </c>
      <c r="S32" s="174" t="s">
        <v>1480</v>
      </c>
      <c r="T32" s="174" t="s">
        <v>1481</v>
      </c>
      <c r="U32" s="167" t="str">
        <f t="shared" si="1"/>
        <v>S7:[192.168.6.20|VFD1|S7ONLINE|01.00,192.168.6.20,02.02,1]DB310,B706</v>
      </c>
      <c r="V32" s="167" t="str">
        <f>CONCATENATE("S7:[@LOCALSERVER]DB1,",I32,J32+L32,K32)</f>
        <v>S7:[@LOCALSERVER]DB1,B6706</v>
      </c>
      <c r="W32" s="173">
        <v>1</v>
      </c>
      <c r="X32" s="174" t="s">
        <v>1526</v>
      </c>
      <c r="Y32" s="174"/>
      <c r="Z32" s="174" t="s">
        <v>993</v>
      </c>
    </row>
    <row r="33" spans="1:26" ht="15.75" x14ac:dyDescent="0.25">
      <c r="A33" s="173">
        <v>10103008</v>
      </c>
      <c r="B33" s="174" t="s">
        <v>1499</v>
      </c>
      <c r="C33" s="155" t="s">
        <v>441</v>
      </c>
      <c r="D33" s="155" t="s">
        <v>441</v>
      </c>
      <c r="E33" s="155" t="s">
        <v>1230</v>
      </c>
      <c r="F33" s="173">
        <v>17</v>
      </c>
      <c r="G33" s="173">
        <v>1</v>
      </c>
      <c r="H33" s="174" t="s">
        <v>46</v>
      </c>
      <c r="I33" s="174" t="s">
        <v>176</v>
      </c>
      <c r="J33" s="173">
        <v>707</v>
      </c>
      <c r="K33" s="174"/>
      <c r="L33" s="173">
        <v>6000</v>
      </c>
      <c r="M33" s="182">
        <v>4</v>
      </c>
      <c r="N33" s="174" t="s">
        <v>1477</v>
      </c>
      <c r="O33" s="174"/>
      <c r="P33" s="174"/>
      <c r="Q33" s="173">
        <v>103</v>
      </c>
      <c r="R33" s="174" t="s">
        <v>1479</v>
      </c>
      <c r="S33" s="174" t="s">
        <v>1480</v>
      </c>
      <c r="T33" s="174" t="s">
        <v>1481</v>
      </c>
      <c r="U33" s="167" t="str">
        <f t="shared" si="1"/>
        <v>S7:[192.168.6.20|VFD1|S7ONLINE|01.00,192.168.6.20,02.02,1]DB310,B707</v>
      </c>
      <c r="V33" s="167" t="str">
        <f>CONCATENATE("S7:[@LOCALSERVER]DB1,",I33,J33+L33,K33)</f>
        <v>S7:[@LOCALSERVER]DB1,B6707</v>
      </c>
      <c r="W33" s="173">
        <v>1</v>
      </c>
      <c r="X33" s="174" t="s">
        <v>1526</v>
      </c>
      <c r="Y33" s="174"/>
      <c r="Z33" s="174" t="s">
        <v>993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180DB50E-EFF7-48D2-AE63-A7CB812D183C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D26:D33</xm:sqref>
        </x14:conditionalFormatting>
        <x14:conditionalFormatting xmlns:xm="http://schemas.microsoft.com/office/excel/2006/main">
          <x14:cfRule type="expression" priority="6" stopIfTrue="1" id="{9B73B121-D752-4070-899E-CDA154828892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C10 C12 C14 C16</xm:sqref>
        </x14:conditionalFormatting>
        <x14:conditionalFormatting xmlns:xm="http://schemas.microsoft.com/office/excel/2006/main">
          <x14:cfRule type="expression" priority="5" stopIfTrue="1" id="{1B65AD5F-E9CD-4D9F-84C0-D8CF2D310DD7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D10 D12 D14 D16</xm:sqref>
        </x14:conditionalFormatting>
        <x14:conditionalFormatting xmlns:xm="http://schemas.microsoft.com/office/excel/2006/main">
          <x14:cfRule type="expression" priority="4" stopIfTrue="1" id="{310FA10E-5194-40BB-9AD7-905B76344D7C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C11 C13 C15 C17</xm:sqref>
        </x14:conditionalFormatting>
        <x14:conditionalFormatting xmlns:xm="http://schemas.microsoft.com/office/excel/2006/main">
          <x14:cfRule type="expression" priority="3" stopIfTrue="1" id="{F6154A8A-C3C7-45EF-89E1-320356725852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D11 D13 D15 D17</xm:sqref>
        </x14:conditionalFormatting>
        <x14:conditionalFormatting xmlns:xm="http://schemas.microsoft.com/office/excel/2006/main">
          <x14:cfRule type="expression" priority="2" stopIfTrue="1" id="{55889241-CA44-4C9C-9D93-A6568E888067}">
            <xm:f>'\变速器项目\[基础数据JEE_20160627.xls]MES_计划BOM_工位与名称'!#REF!="P"</xm:f>
            <x14:dxf>
              <font>
                <b/>
                <i val="0"/>
                <condense val="0"/>
                <extend val="0"/>
              </font>
            </x14:dxf>
          </x14:cfRule>
          <xm:sqref>C26:C33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"/>
  <sheetViews>
    <sheetView workbookViewId="0">
      <selection activeCell="J20" sqref="J20"/>
    </sheetView>
  </sheetViews>
  <sheetFormatPr defaultRowHeight="13.5" x14ac:dyDescent="0.15"/>
  <cols>
    <col min="1" max="1" width="21.5" customWidth="1"/>
    <col min="2" max="2" width="9.5" bestFit="1" customWidth="1"/>
    <col min="5" max="5" width="51.5" customWidth="1"/>
  </cols>
  <sheetData>
    <row r="1" spans="1:6" ht="20.100000000000001" customHeight="1" x14ac:dyDescent="0.15">
      <c r="A1" s="175" t="s">
        <v>1500</v>
      </c>
      <c r="B1" s="175" t="s">
        <v>1501</v>
      </c>
      <c r="C1" s="175" t="s">
        <v>1502</v>
      </c>
      <c r="D1" s="175" t="s">
        <v>1503</v>
      </c>
      <c r="E1" s="175" t="s">
        <v>1504</v>
      </c>
      <c r="F1" s="175" t="s">
        <v>1505</v>
      </c>
    </row>
    <row r="2" spans="1:6" ht="20.100000000000001" customHeight="1" x14ac:dyDescent="0.15">
      <c r="A2" s="169">
        <v>101005010</v>
      </c>
      <c r="B2" s="169">
        <v>10100501</v>
      </c>
      <c r="C2" s="169">
        <v>0</v>
      </c>
      <c r="D2" s="176" t="s">
        <v>1480</v>
      </c>
      <c r="E2" s="176" t="s">
        <v>1528</v>
      </c>
      <c r="F2" s="176" t="s">
        <v>1527</v>
      </c>
    </row>
    <row r="3" spans="1:6" ht="20.100000000000001" customHeight="1" x14ac:dyDescent="0.15">
      <c r="A3" s="169">
        <v>101005011</v>
      </c>
      <c r="B3" s="169">
        <v>10100501</v>
      </c>
      <c r="C3" s="169">
        <v>1</v>
      </c>
      <c r="D3" s="176" t="s">
        <v>1480</v>
      </c>
      <c r="E3" s="176" t="s">
        <v>1529</v>
      </c>
      <c r="F3" s="176" t="s">
        <v>1523</v>
      </c>
    </row>
    <row r="4" spans="1:6" ht="20.100000000000001" customHeight="1" x14ac:dyDescent="0.15">
      <c r="A4" s="169">
        <v>101005012</v>
      </c>
      <c r="B4" s="169">
        <v>10100501</v>
      </c>
      <c r="C4" s="169">
        <v>2</v>
      </c>
      <c r="D4" s="176" t="s">
        <v>1480</v>
      </c>
      <c r="E4" s="176" t="s">
        <v>1530</v>
      </c>
      <c r="F4" s="176" t="s">
        <v>1523</v>
      </c>
    </row>
    <row r="5" spans="1:6" ht="20.100000000000001" customHeight="1" x14ac:dyDescent="0.15">
      <c r="A5" s="169">
        <v>101005013</v>
      </c>
      <c r="B5" s="169">
        <v>10100501</v>
      </c>
      <c r="C5" s="169">
        <v>3</v>
      </c>
      <c r="D5" s="176" t="s">
        <v>1480</v>
      </c>
      <c r="E5" s="176" t="s">
        <v>1531</v>
      </c>
      <c r="F5" s="176" t="s">
        <v>1523</v>
      </c>
    </row>
    <row r="6" spans="1:6" ht="20.100000000000001" customHeight="1" x14ac:dyDescent="0.15">
      <c r="A6" s="169">
        <v>101005014</v>
      </c>
      <c r="B6" s="169">
        <v>10100501</v>
      </c>
      <c r="C6" s="169">
        <v>4</v>
      </c>
      <c r="D6" s="176" t="s">
        <v>1480</v>
      </c>
      <c r="E6" s="176" t="s">
        <v>1532</v>
      </c>
      <c r="F6" s="176" t="s">
        <v>1523</v>
      </c>
    </row>
    <row r="7" spans="1:6" ht="20.100000000000001" customHeight="1" x14ac:dyDescent="0.15">
      <c r="A7" s="169">
        <v>101005015</v>
      </c>
      <c r="B7" s="169">
        <v>10100501</v>
      </c>
      <c r="C7" s="169">
        <v>5</v>
      </c>
      <c r="D7" s="176" t="s">
        <v>1480</v>
      </c>
      <c r="E7" s="176" t="s">
        <v>1533</v>
      </c>
      <c r="F7" s="176" t="s">
        <v>1523</v>
      </c>
    </row>
    <row r="8" spans="1:6" ht="20.100000000000001" customHeight="1" x14ac:dyDescent="0.15">
      <c r="A8" s="169">
        <v>101005016</v>
      </c>
      <c r="B8" s="169">
        <v>10100501</v>
      </c>
      <c r="C8" s="169">
        <v>6</v>
      </c>
      <c r="D8" s="176">
        <v>1</v>
      </c>
      <c r="E8" s="176" t="s">
        <v>1534</v>
      </c>
      <c r="F8" s="176" t="s">
        <v>1523</v>
      </c>
    </row>
    <row r="9" spans="1:6" ht="20.100000000000001" customHeight="1" x14ac:dyDescent="0.15">
      <c r="A9" s="169">
        <v>101005017</v>
      </c>
      <c r="B9" s="169">
        <v>10100501</v>
      </c>
      <c r="C9" s="169">
        <v>7</v>
      </c>
      <c r="D9" s="176" t="s">
        <v>1480</v>
      </c>
      <c r="E9" s="176" t="s">
        <v>1535</v>
      </c>
      <c r="F9" s="176" t="s">
        <v>1523</v>
      </c>
    </row>
    <row r="10" spans="1:6" ht="20.100000000000001" customHeight="1" x14ac:dyDescent="0.15">
      <c r="A10" s="169">
        <v>101005020</v>
      </c>
      <c r="B10" s="169">
        <v>10101002</v>
      </c>
      <c r="C10" s="169">
        <v>0</v>
      </c>
      <c r="D10" s="176" t="s">
        <v>1480</v>
      </c>
      <c r="E10" s="176" t="s">
        <v>1536</v>
      </c>
      <c r="F10" s="176" t="s">
        <v>1523</v>
      </c>
    </row>
    <row r="11" spans="1:6" ht="20.100000000000001" customHeight="1" x14ac:dyDescent="0.15">
      <c r="A11" s="169">
        <v>101005021</v>
      </c>
      <c r="B11" s="169">
        <v>10101002</v>
      </c>
      <c r="C11" s="169">
        <v>1</v>
      </c>
      <c r="D11" s="176" t="s">
        <v>1480</v>
      </c>
      <c r="E11" s="176" t="s">
        <v>1537</v>
      </c>
      <c r="F11" s="176" t="s">
        <v>1523</v>
      </c>
    </row>
    <row r="12" spans="1:6" ht="20.100000000000001" customHeight="1" x14ac:dyDescent="0.15">
      <c r="A12" s="169">
        <v>101005022</v>
      </c>
      <c r="B12" s="169">
        <v>10101002</v>
      </c>
      <c r="C12" s="169">
        <v>2</v>
      </c>
      <c r="D12" s="176" t="s">
        <v>1480</v>
      </c>
      <c r="E12" s="176" t="s">
        <v>1538</v>
      </c>
      <c r="F12" s="176" t="s">
        <v>1523</v>
      </c>
    </row>
    <row r="13" spans="1:6" ht="20.100000000000001" customHeight="1" x14ac:dyDescent="0.15">
      <c r="A13" s="169">
        <v>101005023</v>
      </c>
      <c r="B13" s="169">
        <v>10101002</v>
      </c>
      <c r="C13" s="169">
        <v>3</v>
      </c>
      <c r="D13" s="176" t="s">
        <v>1480</v>
      </c>
      <c r="E13" s="176" t="s">
        <v>1539</v>
      </c>
      <c r="F13" s="176" t="s">
        <v>1523</v>
      </c>
    </row>
    <row r="14" spans="1:6" ht="20.100000000000001" customHeight="1" x14ac:dyDescent="0.15">
      <c r="A14" s="177">
        <v>101010010</v>
      </c>
      <c r="B14" s="177">
        <v>10101001</v>
      </c>
      <c r="C14" s="177">
        <v>0</v>
      </c>
      <c r="D14" s="178" t="s">
        <v>1480</v>
      </c>
      <c r="E14" s="178" t="s">
        <v>1540</v>
      </c>
      <c r="F14" s="178" t="s">
        <v>1524</v>
      </c>
    </row>
    <row r="15" spans="1:6" ht="20.100000000000001" customHeight="1" x14ac:dyDescent="0.15">
      <c r="A15" s="177">
        <v>101010011</v>
      </c>
      <c r="B15" s="177">
        <v>10101001</v>
      </c>
      <c r="C15" s="177">
        <v>1</v>
      </c>
      <c r="D15" s="178" t="s">
        <v>1480</v>
      </c>
      <c r="E15" s="178" t="s">
        <v>1541</v>
      </c>
      <c r="F15" s="178" t="s">
        <v>1524</v>
      </c>
    </row>
    <row r="16" spans="1:6" ht="20.100000000000001" customHeight="1" x14ac:dyDescent="0.15">
      <c r="A16" s="177">
        <v>101010012</v>
      </c>
      <c r="B16" s="177">
        <v>10101001</v>
      </c>
      <c r="C16" s="177">
        <v>2</v>
      </c>
      <c r="D16" s="178" t="s">
        <v>1480</v>
      </c>
      <c r="E16" s="178" t="s">
        <v>1542</v>
      </c>
      <c r="F16" s="178" t="s">
        <v>1524</v>
      </c>
    </row>
    <row r="17" spans="1:6" ht="20.100000000000001" customHeight="1" x14ac:dyDescent="0.15">
      <c r="A17" s="177">
        <v>101010013</v>
      </c>
      <c r="B17" s="177">
        <v>10101001</v>
      </c>
      <c r="C17" s="177">
        <v>3</v>
      </c>
      <c r="D17" s="178" t="s">
        <v>1480</v>
      </c>
      <c r="E17" s="178" t="s">
        <v>1543</v>
      </c>
      <c r="F17" s="178" t="s">
        <v>1524</v>
      </c>
    </row>
    <row r="18" spans="1:6" ht="20.100000000000001" customHeight="1" x14ac:dyDescent="0.15">
      <c r="A18" s="177">
        <v>101010014</v>
      </c>
      <c r="B18" s="177">
        <v>10101001</v>
      </c>
      <c r="C18" s="177">
        <v>4</v>
      </c>
      <c r="D18" s="178" t="s">
        <v>1480</v>
      </c>
      <c r="E18" s="178" t="s">
        <v>1544</v>
      </c>
      <c r="F18" s="178" t="s">
        <v>1524</v>
      </c>
    </row>
    <row r="19" spans="1:6" ht="20.100000000000001" customHeight="1" x14ac:dyDescent="0.15">
      <c r="A19" s="169">
        <v>101020010</v>
      </c>
      <c r="B19" s="169">
        <v>10102001</v>
      </c>
      <c r="C19" s="169">
        <v>0</v>
      </c>
      <c r="D19" s="176" t="s">
        <v>1480</v>
      </c>
      <c r="E19" s="176" t="s">
        <v>1545</v>
      </c>
      <c r="F19" s="180" t="s">
        <v>1525</v>
      </c>
    </row>
    <row r="20" spans="1:6" ht="20.100000000000001" customHeight="1" x14ac:dyDescent="0.15">
      <c r="A20" s="169">
        <v>101020011</v>
      </c>
      <c r="B20" s="169">
        <v>10102001</v>
      </c>
      <c r="C20" s="169">
        <v>1</v>
      </c>
      <c r="D20" s="176" t="s">
        <v>1480</v>
      </c>
      <c r="E20" s="176" t="s">
        <v>1546</v>
      </c>
      <c r="F20" s="180" t="s">
        <v>1525</v>
      </c>
    </row>
    <row r="21" spans="1:6" ht="20.100000000000001" customHeight="1" x14ac:dyDescent="0.15">
      <c r="A21" s="169">
        <v>101020012</v>
      </c>
      <c r="B21" s="169">
        <v>10102001</v>
      </c>
      <c r="C21" s="169">
        <v>2</v>
      </c>
      <c r="D21" s="176" t="s">
        <v>1480</v>
      </c>
      <c r="E21" s="176" t="s">
        <v>1547</v>
      </c>
      <c r="F21" s="180" t="s">
        <v>1525</v>
      </c>
    </row>
    <row r="22" spans="1:6" ht="20.100000000000001" customHeight="1" x14ac:dyDescent="0.15">
      <c r="A22" s="169">
        <v>101020013</v>
      </c>
      <c r="B22" s="169">
        <v>10102001</v>
      </c>
      <c r="C22" s="169">
        <v>3</v>
      </c>
      <c r="D22" s="176" t="s">
        <v>1480</v>
      </c>
      <c r="E22" s="176" t="s">
        <v>1548</v>
      </c>
      <c r="F22" s="180" t="s">
        <v>1525</v>
      </c>
    </row>
    <row r="23" spans="1:6" ht="20.100000000000001" customHeight="1" x14ac:dyDescent="0.15">
      <c r="A23" s="169">
        <v>101020014</v>
      </c>
      <c r="B23" s="169">
        <v>10102001</v>
      </c>
      <c r="C23" s="169">
        <v>4</v>
      </c>
      <c r="D23" s="176" t="s">
        <v>1480</v>
      </c>
      <c r="E23" s="176" t="s">
        <v>1549</v>
      </c>
      <c r="F23" s="180" t="s">
        <v>1525</v>
      </c>
    </row>
    <row r="24" spans="1:6" ht="20.100000000000001" customHeight="1" x14ac:dyDescent="0.15">
      <c r="A24" s="169">
        <v>101020015</v>
      </c>
      <c r="B24" s="169">
        <v>10102001</v>
      </c>
      <c r="C24" s="169">
        <v>5</v>
      </c>
      <c r="D24" s="176" t="s">
        <v>1480</v>
      </c>
      <c r="E24" s="176" t="s">
        <v>1550</v>
      </c>
      <c r="F24" s="180" t="s">
        <v>1525</v>
      </c>
    </row>
    <row r="25" spans="1:6" ht="20.100000000000001" customHeight="1" x14ac:dyDescent="0.15">
      <c r="A25" s="177">
        <v>101030010</v>
      </c>
      <c r="B25" s="177">
        <v>10103001</v>
      </c>
      <c r="C25" s="177">
        <v>0</v>
      </c>
      <c r="D25" s="178" t="s">
        <v>1480</v>
      </c>
      <c r="E25" s="178" t="s">
        <v>1551</v>
      </c>
      <c r="F25" s="179" t="s">
        <v>1526</v>
      </c>
    </row>
    <row r="26" spans="1:6" ht="20.100000000000001" customHeight="1" x14ac:dyDescent="0.15">
      <c r="A26" s="177">
        <v>101030011</v>
      </c>
      <c r="B26" s="177">
        <v>10103001</v>
      </c>
      <c r="C26" s="177">
        <v>1</v>
      </c>
      <c r="D26" s="178" t="s">
        <v>1480</v>
      </c>
      <c r="E26" s="178" t="s">
        <v>1552</v>
      </c>
      <c r="F26" s="179" t="s">
        <v>1526</v>
      </c>
    </row>
    <row r="27" spans="1:6" ht="20.100000000000001" customHeight="1" x14ac:dyDescent="0.15">
      <c r="A27" s="177">
        <v>101030012</v>
      </c>
      <c r="B27" s="177">
        <v>10103001</v>
      </c>
      <c r="C27" s="177">
        <v>2</v>
      </c>
      <c r="D27" s="178" t="s">
        <v>1480</v>
      </c>
      <c r="E27" s="178" t="s">
        <v>1553</v>
      </c>
      <c r="F27" s="179" t="s">
        <v>1526</v>
      </c>
    </row>
    <row r="28" spans="1:6" ht="20.100000000000001" customHeight="1" x14ac:dyDescent="0.15">
      <c r="A28" s="177">
        <v>101030013</v>
      </c>
      <c r="B28" s="177">
        <v>10103001</v>
      </c>
      <c r="C28" s="177">
        <v>3</v>
      </c>
      <c r="D28" s="178" t="s">
        <v>1480</v>
      </c>
      <c r="E28" s="178" t="s">
        <v>1554</v>
      </c>
      <c r="F28" s="179" t="s">
        <v>1526</v>
      </c>
    </row>
    <row r="29" spans="1:6" ht="20.100000000000001" customHeight="1" x14ac:dyDescent="0.15">
      <c r="A29" s="177">
        <v>101030014</v>
      </c>
      <c r="B29" s="177">
        <v>10103001</v>
      </c>
      <c r="C29" s="177">
        <v>4</v>
      </c>
      <c r="D29" s="178" t="s">
        <v>1480</v>
      </c>
      <c r="E29" s="178" t="s">
        <v>1555</v>
      </c>
      <c r="F29" s="179" t="s">
        <v>1526</v>
      </c>
    </row>
    <row r="30" spans="1:6" ht="20.100000000000001" customHeight="1" x14ac:dyDescent="0.15">
      <c r="A30" s="177">
        <v>101030015</v>
      </c>
      <c r="B30" s="177">
        <v>10103001</v>
      </c>
      <c r="C30" s="177">
        <v>5</v>
      </c>
      <c r="D30" s="178" t="s">
        <v>1480</v>
      </c>
      <c r="E30" s="178" t="s">
        <v>1556</v>
      </c>
      <c r="F30" s="179" t="s">
        <v>1526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85"/>
  <sheetViews>
    <sheetView topLeftCell="A37" workbookViewId="0">
      <selection activeCell="A38" sqref="A38"/>
    </sheetView>
  </sheetViews>
  <sheetFormatPr defaultRowHeight="13.5" x14ac:dyDescent="0.15"/>
  <sheetData>
    <row r="1" spans="1:1" x14ac:dyDescent="0.15">
      <c r="A1" s="2" t="s">
        <v>1506</v>
      </c>
    </row>
    <row r="2" spans="1:1" x14ac:dyDescent="0.15">
      <c r="A2" s="3">
        <v>2</v>
      </c>
    </row>
    <row r="3" spans="1:1" x14ac:dyDescent="0.15">
      <c r="A3" s="3">
        <v>2</v>
      </c>
    </row>
    <row r="4" spans="1:1" x14ac:dyDescent="0.15">
      <c r="A4" s="3">
        <v>2</v>
      </c>
    </row>
    <row r="5" spans="1:1" x14ac:dyDescent="0.15">
      <c r="A5" s="3">
        <v>2</v>
      </c>
    </row>
    <row r="6" spans="1:1" x14ac:dyDescent="0.15">
      <c r="A6" s="3">
        <v>2</v>
      </c>
    </row>
    <row r="7" spans="1:1" x14ac:dyDescent="0.15">
      <c r="A7" s="3">
        <v>2</v>
      </c>
    </row>
    <row r="8" spans="1:1" x14ac:dyDescent="0.15">
      <c r="A8" s="3">
        <v>2</v>
      </c>
    </row>
    <row r="9" spans="1:1" x14ac:dyDescent="0.15">
      <c r="A9" s="3">
        <v>2</v>
      </c>
    </row>
    <row r="10" spans="1:1" x14ac:dyDescent="0.15">
      <c r="A10" s="5">
        <v>2</v>
      </c>
    </row>
    <row r="11" spans="1:1" x14ac:dyDescent="0.15">
      <c r="A11" s="5">
        <v>2</v>
      </c>
    </row>
    <row r="12" spans="1:1" x14ac:dyDescent="0.15">
      <c r="A12" s="5">
        <v>2</v>
      </c>
    </row>
    <row r="13" spans="1:1" x14ac:dyDescent="0.15">
      <c r="A13" s="5">
        <v>2</v>
      </c>
    </row>
    <row r="14" spans="1:1" x14ac:dyDescent="0.15">
      <c r="A14" s="5">
        <v>2</v>
      </c>
    </row>
    <row r="15" spans="1:1" x14ac:dyDescent="0.15">
      <c r="A15" s="5">
        <v>2</v>
      </c>
    </row>
    <row r="16" spans="1:1" x14ac:dyDescent="0.15">
      <c r="A16" s="5">
        <v>2</v>
      </c>
    </row>
    <row r="17" spans="1:1" x14ac:dyDescent="0.15">
      <c r="A17" s="5">
        <v>2</v>
      </c>
    </row>
    <row r="18" spans="1:1" x14ac:dyDescent="0.15">
      <c r="A18" s="5">
        <v>2</v>
      </c>
    </row>
    <row r="19" spans="1:1" x14ac:dyDescent="0.15">
      <c r="A19" s="3">
        <v>3</v>
      </c>
    </row>
    <row r="20" spans="1:1" x14ac:dyDescent="0.15">
      <c r="A20" s="3">
        <v>3</v>
      </c>
    </row>
    <row r="21" spans="1:1" x14ac:dyDescent="0.15">
      <c r="A21" s="3">
        <v>8</v>
      </c>
    </row>
    <row r="22" spans="1:1" x14ac:dyDescent="0.15">
      <c r="A22" s="3">
        <v>8</v>
      </c>
    </row>
    <row r="23" spans="1:1" x14ac:dyDescent="0.15">
      <c r="A23" s="3">
        <v>8</v>
      </c>
    </row>
    <row r="24" spans="1:1" x14ac:dyDescent="0.15">
      <c r="A24" s="3">
        <v>8</v>
      </c>
    </row>
    <row r="25" spans="1:1" x14ac:dyDescent="0.15">
      <c r="A25" s="3">
        <v>8</v>
      </c>
    </row>
    <row r="26" spans="1:1" x14ac:dyDescent="0.15">
      <c r="A26" s="3">
        <v>8</v>
      </c>
    </row>
    <row r="27" spans="1:1" x14ac:dyDescent="0.15">
      <c r="A27" s="5">
        <v>8</v>
      </c>
    </row>
    <row r="28" spans="1:1" x14ac:dyDescent="0.15">
      <c r="A28" s="5">
        <v>8</v>
      </c>
    </row>
    <row r="29" spans="1:1" x14ac:dyDescent="0.15">
      <c r="A29" s="5">
        <v>8</v>
      </c>
    </row>
    <row r="30" spans="1:1" x14ac:dyDescent="0.15">
      <c r="A30" s="5">
        <v>8</v>
      </c>
    </row>
    <row r="31" spans="1:1" x14ac:dyDescent="0.15">
      <c r="A31" s="3">
        <v>11</v>
      </c>
    </row>
    <row r="32" spans="1:1" x14ac:dyDescent="0.15">
      <c r="A32" s="3">
        <v>11</v>
      </c>
    </row>
    <row r="33" spans="1:1" x14ac:dyDescent="0.15">
      <c r="A33" s="3">
        <v>11</v>
      </c>
    </row>
    <row r="34" spans="1:1" x14ac:dyDescent="0.15">
      <c r="A34" s="3">
        <v>11</v>
      </c>
    </row>
    <row r="35" spans="1:1" x14ac:dyDescent="0.15">
      <c r="A35" s="3">
        <v>11</v>
      </c>
    </row>
    <row r="36" spans="1:1" x14ac:dyDescent="0.15">
      <c r="A36" s="3">
        <v>11</v>
      </c>
    </row>
    <row r="37" spans="1:1" x14ac:dyDescent="0.15">
      <c r="A37" s="3">
        <v>11</v>
      </c>
    </row>
    <row r="38" spans="1:1" x14ac:dyDescent="0.15">
      <c r="A38" s="3">
        <v>11</v>
      </c>
    </row>
    <row r="39" spans="1:1" x14ac:dyDescent="0.15">
      <c r="A39" s="3">
        <v>11</v>
      </c>
    </row>
    <row r="40" spans="1:1" x14ac:dyDescent="0.15">
      <c r="A40" s="3">
        <v>11</v>
      </c>
    </row>
    <row r="41" spans="1:1" x14ac:dyDescent="0.15">
      <c r="A41" s="3">
        <v>11</v>
      </c>
    </row>
    <row r="42" spans="1:1" x14ac:dyDescent="0.15">
      <c r="A42" s="3">
        <v>11</v>
      </c>
    </row>
    <row r="43" spans="1:1" x14ac:dyDescent="0.15">
      <c r="A43" s="3">
        <v>11</v>
      </c>
    </row>
    <row r="44" spans="1:1" x14ac:dyDescent="0.15">
      <c r="A44" s="3">
        <v>11</v>
      </c>
    </row>
    <row r="45" spans="1:1" x14ac:dyDescent="0.15">
      <c r="A45" s="3">
        <v>11</v>
      </c>
    </row>
    <row r="46" spans="1:1" x14ac:dyDescent="0.15">
      <c r="A46" s="3">
        <v>11</v>
      </c>
    </row>
    <row r="47" spans="1:1" x14ac:dyDescent="0.15">
      <c r="A47" s="3">
        <v>11</v>
      </c>
    </row>
    <row r="48" spans="1:1" x14ac:dyDescent="0.15">
      <c r="A48" s="3">
        <v>11</v>
      </c>
    </row>
    <row r="49" spans="1:1" x14ac:dyDescent="0.15">
      <c r="A49" s="3">
        <v>11</v>
      </c>
    </row>
    <row r="50" spans="1:1" x14ac:dyDescent="0.15">
      <c r="A50" s="3">
        <v>11</v>
      </c>
    </row>
    <row r="51" spans="1:1" x14ac:dyDescent="0.15">
      <c r="A51" s="3">
        <v>11</v>
      </c>
    </row>
    <row r="52" spans="1:1" x14ac:dyDescent="0.15">
      <c r="A52" s="3">
        <v>11</v>
      </c>
    </row>
    <row r="53" spans="1:1" x14ac:dyDescent="0.15">
      <c r="A53" s="3">
        <v>11</v>
      </c>
    </row>
    <row r="54" spans="1:1" x14ac:dyDescent="0.15">
      <c r="A54" s="3">
        <v>11</v>
      </c>
    </row>
    <row r="55" spans="1:1" x14ac:dyDescent="0.15">
      <c r="A55" s="3">
        <v>11</v>
      </c>
    </row>
    <row r="56" spans="1:1" x14ac:dyDescent="0.15">
      <c r="A56" s="3">
        <v>11</v>
      </c>
    </row>
    <row r="57" spans="1:1" x14ac:dyDescent="0.15">
      <c r="A57" s="3">
        <v>11</v>
      </c>
    </row>
    <row r="58" spans="1:1" x14ac:dyDescent="0.15">
      <c r="A58" s="3">
        <v>11</v>
      </c>
    </row>
    <row r="59" spans="1:1" x14ac:dyDescent="0.15">
      <c r="A59" s="5">
        <v>11</v>
      </c>
    </row>
    <row r="60" spans="1:1" x14ac:dyDescent="0.15">
      <c r="A60" s="5">
        <v>11</v>
      </c>
    </row>
    <row r="61" spans="1:1" x14ac:dyDescent="0.15">
      <c r="A61" s="5">
        <v>11</v>
      </c>
    </row>
    <row r="62" spans="1:1" x14ac:dyDescent="0.15">
      <c r="A62" s="5">
        <v>11</v>
      </c>
    </row>
    <row r="63" spans="1:1" x14ac:dyDescent="0.15">
      <c r="A63" s="5">
        <v>11</v>
      </c>
    </row>
    <row r="64" spans="1:1" x14ac:dyDescent="0.15">
      <c r="A64" s="5">
        <v>11</v>
      </c>
    </row>
    <row r="65" spans="1:1" x14ac:dyDescent="0.15">
      <c r="A65" s="5">
        <v>11</v>
      </c>
    </row>
    <row r="66" spans="1:1" x14ac:dyDescent="0.15">
      <c r="A66" s="5">
        <v>11</v>
      </c>
    </row>
    <row r="67" spans="1:1" x14ac:dyDescent="0.15">
      <c r="A67" s="5">
        <v>11</v>
      </c>
    </row>
    <row r="68" spans="1:1" x14ac:dyDescent="0.15">
      <c r="A68" s="5">
        <v>11</v>
      </c>
    </row>
    <row r="69" spans="1:1" x14ac:dyDescent="0.15">
      <c r="A69" s="5">
        <v>11</v>
      </c>
    </row>
    <row r="70" spans="1:1" x14ac:dyDescent="0.15">
      <c r="A70" s="5">
        <v>11</v>
      </c>
    </row>
    <row r="71" spans="1:1" x14ac:dyDescent="0.15">
      <c r="A71" s="5">
        <v>11</v>
      </c>
    </row>
    <row r="72" spans="1:1" x14ac:dyDescent="0.15">
      <c r="A72" s="5">
        <v>11</v>
      </c>
    </row>
    <row r="73" spans="1:1" x14ac:dyDescent="0.15">
      <c r="A73" s="5">
        <v>11</v>
      </c>
    </row>
    <row r="74" spans="1:1" x14ac:dyDescent="0.15">
      <c r="A74" s="5">
        <v>11</v>
      </c>
    </row>
    <row r="75" spans="1:1" x14ac:dyDescent="0.15">
      <c r="A75" s="5">
        <v>11</v>
      </c>
    </row>
    <row r="76" spans="1:1" x14ac:dyDescent="0.15">
      <c r="A76" s="5">
        <v>11</v>
      </c>
    </row>
    <row r="77" spans="1:1" x14ac:dyDescent="0.15">
      <c r="A77" s="5">
        <v>11</v>
      </c>
    </row>
    <row r="78" spans="1:1" x14ac:dyDescent="0.15">
      <c r="A78" s="5">
        <v>11</v>
      </c>
    </row>
    <row r="79" spans="1:1" x14ac:dyDescent="0.15">
      <c r="A79" s="5">
        <v>11</v>
      </c>
    </row>
    <row r="80" spans="1:1" x14ac:dyDescent="0.15">
      <c r="A80" s="5">
        <v>11</v>
      </c>
    </row>
    <row r="81" spans="1:1" x14ac:dyDescent="0.15">
      <c r="A81" s="5">
        <v>11</v>
      </c>
    </row>
    <row r="82" spans="1:1" x14ac:dyDescent="0.15">
      <c r="A82" s="5">
        <v>11</v>
      </c>
    </row>
    <row r="83" spans="1:1" x14ac:dyDescent="0.15">
      <c r="A83" s="3">
        <v>17</v>
      </c>
    </row>
    <row r="84" spans="1:1" x14ac:dyDescent="0.15">
      <c r="A84" s="3">
        <v>17</v>
      </c>
    </row>
    <row r="85" spans="1:1" x14ac:dyDescent="0.15">
      <c r="A85" s="5">
        <v>17</v>
      </c>
    </row>
  </sheetData>
  <sortState xmlns:xlrd2="http://schemas.microsoft.com/office/spreadsheetml/2017/richdata2" ref="A2:A85">
    <sortCondition ref="A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基本变量_JEE</vt:lpstr>
      <vt:lpstr>MES_计划BOM_工位与名称</vt:lpstr>
      <vt:lpstr>MES_基本数据_测量范围</vt:lpstr>
      <vt:lpstr>报警变量</vt:lpstr>
      <vt:lpstr>MES_基本变量原始数据</vt:lpstr>
      <vt:lpstr>MES_机床报警</vt:lpstr>
      <vt:lpstr>MES_基本变量_报警报文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2022-12-19T01:04:56Z</dcterms:modified>
</cp:coreProperties>
</file>